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vinicius.fredrich\Downloads\"/>
    </mc:Choice>
  </mc:AlternateContent>
  <bookViews>
    <workbookView xWindow="0" yWindow="0" windowWidth="28800" windowHeight="10710"/>
  </bookViews>
  <sheets>
    <sheet name="Dezembro" sheetId="6" r:id="rId1"/>
  </sheets>
  <calcPr calcId="162913"/>
  <extLst>
    <ext uri="GoogleSheetsCustomDataVersion2">
      <go:sheetsCustomData xmlns:go="http://customooxmlschemas.google.com/" r:id="rId10" roundtripDataChecksum="YNsDS3sVq2P6LIj7DugqK/C23Gxcbdqnwfwb29uwDq8="/>
    </ext>
  </extLst>
</workbook>
</file>

<file path=xl/calcChain.xml><?xml version="1.0" encoding="utf-8"?>
<calcChain xmlns="http://schemas.openxmlformats.org/spreadsheetml/2006/main">
  <c r="C163" i="6" l="1"/>
  <c r="C162" i="6"/>
  <c r="C161" i="6"/>
  <c r="C160" i="6"/>
  <c r="C159" i="6"/>
  <c r="C158" i="6"/>
  <c r="C157" i="6"/>
  <c r="C156" i="6"/>
  <c r="C155" i="6"/>
  <c r="C154" i="6"/>
  <c r="C153" i="6"/>
  <c r="C152" i="6"/>
  <c r="C151" i="6"/>
  <c r="C150" i="6"/>
  <c r="C149" i="6"/>
  <c r="C148" i="6"/>
  <c r="C147" i="6"/>
  <c r="C146" i="6"/>
  <c r="C145" i="6"/>
  <c r="C144" i="6"/>
  <c r="C143" i="6"/>
  <c r="C142" i="6"/>
  <c r="C141" i="6"/>
  <c r="C140" i="6"/>
  <c r="C139" i="6"/>
  <c r="C138" i="6"/>
  <c r="C137" i="6"/>
  <c r="C136" i="6"/>
  <c r="C135" i="6"/>
  <c r="C134" i="6"/>
  <c r="C133" i="6"/>
  <c r="C132" i="6"/>
  <c r="C131" i="6"/>
  <c r="C130" i="6"/>
  <c r="C129" i="6"/>
  <c r="C128" i="6"/>
  <c r="C127" i="6"/>
  <c r="C126" i="6"/>
  <c r="C125" i="6"/>
  <c r="C124" i="6"/>
  <c r="C123" i="6"/>
  <c r="C122" i="6"/>
  <c r="C121" i="6"/>
  <c r="C120" i="6"/>
  <c r="C119" i="6"/>
  <c r="C118" i="6"/>
  <c r="C117" i="6"/>
  <c r="C116" i="6"/>
  <c r="C115" i="6"/>
  <c r="C114" i="6"/>
  <c r="C113" i="6"/>
  <c r="C112" i="6"/>
  <c r="C111" i="6"/>
  <c r="C110" i="6"/>
  <c r="C109" i="6"/>
  <c r="C108" i="6"/>
  <c r="C107" i="6"/>
  <c r="C106" i="6"/>
  <c r="C105" i="6"/>
  <c r="C104" i="6"/>
  <c r="C103" i="6"/>
  <c r="C102" i="6"/>
  <c r="C101" i="6"/>
  <c r="C100" i="6"/>
  <c r="C99" i="6"/>
  <c r="C98" i="6"/>
  <c r="C97" i="6"/>
  <c r="C96" i="6"/>
  <c r="C95" i="6"/>
  <c r="C94" i="6"/>
  <c r="C93" i="6"/>
  <c r="C92" i="6"/>
  <c r="C91" i="6"/>
  <c r="C90" i="6"/>
  <c r="C89" i="6"/>
  <c r="C88" i="6"/>
  <c r="C87" i="6"/>
  <c r="C86" i="6"/>
  <c r="C85" i="6"/>
  <c r="C84" i="6"/>
  <c r="C83" i="6"/>
  <c r="C82" i="6"/>
  <c r="C81" i="6"/>
  <c r="C80" i="6"/>
  <c r="C79" i="6"/>
  <c r="C78" i="6"/>
  <c r="C77" i="6"/>
  <c r="C76" i="6"/>
  <c r="C75" i="6"/>
  <c r="C74" i="6"/>
  <c r="C73" i="6"/>
  <c r="C72" i="6"/>
  <c r="C71" i="6"/>
  <c r="C70" i="6"/>
  <c r="C69" i="6"/>
  <c r="C68" i="6"/>
  <c r="C67" i="6"/>
  <c r="C66" i="6"/>
  <c r="C65" i="6"/>
  <c r="C64" i="6"/>
  <c r="C63" i="6"/>
  <c r="C62" i="6"/>
  <c r="C61" i="6"/>
  <c r="C60" i="6"/>
  <c r="C59" i="6"/>
  <c r="C58" i="6"/>
  <c r="C57" i="6"/>
  <c r="C56" i="6"/>
  <c r="C55" i="6"/>
  <c r="C54" i="6"/>
  <c r="C53" i="6"/>
  <c r="C52" i="6"/>
  <c r="C51" i="6"/>
  <c r="C50" i="6"/>
  <c r="C49" i="6"/>
  <c r="C48" i="6"/>
  <c r="C47" i="6"/>
  <c r="C46" i="6"/>
  <c r="C45" i="6"/>
  <c r="C44" i="6"/>
  <c r="C43" i="6"/>
  <c r="C42" i="6"/>
  <c r="C41" i="6"/>
  <c r="C40" i="6"/>
  <c r="C39" i="6"/>
  <c r="C38" i="6"/>
  <c r="C37" i="6"/>
  <c r="C36" i="6"/>
  <c r="C35" i="6"/>
  <c r="C34" i="6"/>
  <c r="C33" i="6"/>
  <c r="C32" i="6"/>
  <c r="C31" i="6"/>
  <c r="C30" i="6"/>
  <c r="C29" i="6"/>
  <c r="C28" i="6"/>
  <c r="C27" i="6"/>
  <c r="C26" i="6"/>
  <c r="C25" i="6"/>
  <c r="C24" i="6"/>
  <c r="C23" i="6"/>
  <c r="C22" i="6"/>
  <c r="C21" i="6"/>
  <c r="C20" i="6"/>
  <c r="C19" i="6"/>
  <c r="C18" i="6"/>
  <c r="C17" i="6"/>
  <c r="C16" i="6"/>
  <c r="C15" i="6"/>
  <c r="C14" i="6"/>
  <c r="C13" i="6"/>
  <c r="C12" i="6"/>
  <c r="C11" i="6"/>
  <c r="C10" i="6"/>
  <c r="C9" i="6"/>
  <c r="C8" i="6"/>
  <c r="C7" i="6"/>
  <c r="C6" i="6"/>
  <c r="C5" i="6"/>
  <c r="C4" i="6"/>
  <c r="C3" i="6"/>
  <c r="C2" i="6"/>
  <c r="J2" i="6"/>
  <c r="I2" i="6"/>
</calcChain>
</file>

<file path=xl/sharedStrings.xml><?xml version="1.0" encoding="utf-8"?>
<sst xmlns="http://schemas.openxmlformats.org/spreadsheetml/2006/main" count="844" uniqueCount="428">
  <si>
    <t>Nome do Município</t>
  </si>
  <si>
    <t>CONCAT</t>
  </si>
  <si>
    <t>Descrição função</t>
  </si>
  <si>
    <t>Repasse financeiro</t>
  </si>
  <si>
    <t>Fonte Orçamentária</t>
  </si>
  <si>
    <t>-</t>
  </si>
  <si>
    <t>Integralização De Capital Para Constituição De  Fundo De Investimento Nas Cadeias Produtivas Agroindustriais (Fiagro)</t>
  </si>
  <si>
    <t>Administração</t>
  </si>
  <si>
    <t>Harpya</t>
  </si>
  <si>
    <t>Segurança Pública</t>
  </si>
  <si>
    <t>Aquisição de 3 helicópteros. Aguardando autorização para licitar.</t>
  </si>
  <si>
    <t>Paraná Blindado</t>
  </si>
  <si>
    <t>Aquisição de 6 veículos blindados de operações táticas. Aguardando autorização para licitar.</t>
  </si>
  <si>
    <t>Altamira Do Parana</t>
  </si>
  <si>
    <t>Pavimentação De Vias Urbanas</t>
  </si>
  <si>
    <t>Urbanismo</t>
  </si>
  <si>
    <t>Alto Paraiso</t>
  </si>
  <si>
    <t>Angulo</t>
  </si>
  <si>
    <t>Iluminação Pública</t>
  </si>
  <si>
    <t>Arapua</t>
  </si>
  <si>
    <t>Ariranha Do Ivai</t>
  </si>
  <si>
    <t>Viver Mais/Casa Fácil</t>
  </si>
  <si>
    <t>Habitação</t>
  </si>
  <si>
    <t>Boa Esperanca Do Iguacu</t>
  </si>
  <si>
    <t>Boa Ventura De Sao Roque</t>
  </si>
  <si>
    <t>Bom Sucesso Do Sul</t>
  </si>
  <si>
    <t>Cafeara</t>
  </si>
  <si>
    <t>Campina Do Simao</t>
  </si>
  <si>
    <t>Campo Bonito</t>
  </si>
  <si>
    <t>Cândido De Abreu</t>
  </si>
  <si>
    <t>Ce Ary Borba Carneiro — Reformas</t>
  </si>
  <si>
    <t>Educação</t>
  </si>
  <si>
    <t>Cascavel</t>
  </si>
  <si>
    <t>Ce Cm Olivo Fracaro — Reformas</t>
  </si>
  <si>
    <t>Cascavel; Maringá</t>
  </si>
  <si>
    <t>Laboratório De Química Forense Agro</t>
  </si>
  <si>
    <t>Corumbatai Do Sul</t>
  </si>
  <si>
    <t>Cruzeiro Do Iguacu</t>
  </si>
  <si>
    <t>Cruzeiro Do Sul</t>
  </si>
  <si>
    <t>Cruzmaltina</t>
  </si>
  <si>
    <t>Curitiba</t>
  </si>
  <si>
    <t>Ce Pfrof.ª Iara Bergman — Reformas</t>
  </si>
  <si>
    <t>Pinheiro Do Paraná C E-Ef M Profis — 04 Salas De Aula</t>
  </si>
  <si>
    <t>Moradias Monteiro Lobato C E-Ef M — 08 Salas De Aula; 01 Bloco De Sanitários; 01 Pátio Coberto; 01 Laboratório De Informática; 01 Refeitório; 01 Sala Multiuso; 01 Casa Do Permissionário.</t>
  </si>
  <si>
    <t>Nirlei Medeiros C E-Ef M Profis — 07 Salas De Aula; 01 Laboratório De Informática; 01 Bloco De Sanitários; 01 Refeitório (Ampliar Existente); 01 Sala Multiuso; 01 Depósito De Merenda.</t>
  </si>
  <si>
    <t>Curitiba; Rio Negro; Fazenda Rio Grande; Campo Largo; Londrina; Paranguá; Maringá; Ponta Grossa; Foz Do Iguaçu; Cascavel; Palmas; Guaíra; Altônia; Campina Grande Do Sul; Santa Helena</t>
  </si>
  <si>
    <t>Auto Bomba Tanque E Resgate</t>
  </si>
  <si>
    <t>Aquisição de 15 caminhões de combate a incêndio. Contrato em análise.</t>
  </si>
  <si>
    <t>Diamante Do Norte</t>
  </si>
  <si>
    <t>Diamante Do Oeste</t>
  </si>
  <si>
    <t>Doutor Ulysses</t>
  </si>
  <si>
    <t>Doutor Ulysses; Cerro Azul</t>
  </si>
  <si>
    <t>Elaboração Dos Projetos Básico E Executivo E Execução Das Obras De Pavimentação Da Rodovia Pr-092 Em Doutor Ulysses, Do Km 117,88 Ao 129,83, Numa Extensão De 11,95 Km.</t>
  </si>
  <si>
    <t>Transporte</t>
  </si>
  <si>
    <t>Eneas Marques</t>
  </si>
  <si>
    <t>Fernandes Pinheiro</t>
  </si>
  <si>
    <t>Flor Da Serra Do Sul</t>
  </si>
  <si>
    <t>Floresta</t>
  </si>
  <si>
    <t>Florida</t>
  </si>
  <si>
    <t>Foz Do Jordao</t>
  </si>
  <si>
    <t>Goioerê</t>
  </si>
  <si>
    <t>Grandes Rios</t>
  </si>
  <si>
    <t>Guaíra</t>
  </si>
  <si>
    <t>Guapirama</t>
  </si>
  <si>
    <t>Guaporema</t>
  </si>
  <si>
    <t>Guarapuava</t>
  </si>
  <si>
    <t>Ibema</t>
  </si>
  <si>
    <t>Indianopolis</t>
  </si>
  <si>
    <t>Itaguaje</t>
  </si>
  <si>
    <t>Itauna Do Sul</t>
  </si>
  <si>
    <t>Ivaiporã</t>
  </si>
  <si>
    <t>Ivatuba</t>
  </si>
  <si>
    <t>Jaboti</t>
  </si>
  <si>
    <t>Janiopolis</t>
  </si>
  <si>
    <t>Japira</t>
  </si>
  <si>
    <t>Jundiai Do Sul</t>
  </si>
  <si>
    <t>Lidianopolis</t>
  </si>
  <si>
    <t>Lindoeste</t>
  </si>
  <si>
    <t>Loanda</t>
  </si>
  <si>
    <t>Londrina</t>
  </si>
  <si>
    <t>Desapropriação Do Terminal Metropolitano De Londrina</t>
  </si>
  <si>
    <t>Lunardelli</t>
  </si>
  <si>
    <t>Lupionopolis</t>
  </si>
  <si>
    <t>Mandirituba</t>
  </si>
  <si>
    <t>Mireille M F Z Machado, C E C-M Pr-Ef M — Unidade Nova</t>
  </si>
  <si>
    <t>Manfrinopolis</t>
  </si>
  <si>
    <t>Maria Helena</t>
  </si>
  <si>
    <t>Maringá</t>
  </si>
  <si>
    <t>Ce Rodrigues Alves — Reformas</t>
  </si>
  <si>
    <t>Mariopolis</t>
  </si>
  <si>
    <t>Maripa</t>
  </si>
  <si>
    <t>Marquinho</t>
  </si>
  <si>
    <t>Matinhos</t>
  </si>
  <si>
    <t>Pr-412 Duplicação Matinhos - Praia De Leste</t>
  </si>
  <si>
    <t>Mato Rico</t>
  </si>
  <si>
    <t>Miraselva</t>
  </si>
  <si>
    <t>Munhoz De Mello</t>
  </si>
  <si>
    <t>Nossa Senhora Das Gracas</t>
  </si>
  <si>
    <t>Nova Alianca Do Ivai</t>
  </si>
  <si>
    <t>Nova America Da Colina</t>
  </si>
  <si>
    <t>Nova Esperanca Do Sudoeste</t>
  </si>
  <si>
    <t>Nova Santa Barbara</t>
  </si>
  <si>
    <t>Ourizona</t>
  </si>
  <si>
    <t>Palotina</t>
  </si>
  <si>
    <t>Domingos Fco Zardo, C E-Ef M — Unidade Nova</t>
  </si>
  <si>
    <t>Paranaguá</t>
  </si>
  <si>
    <t>Patrulha Costeira</t>
  </si>
  <si>
    <t>Paranapoema</t>
  </si>
  <si>
    <t>Pato Branco</t>
  </si>
  <si>
    <t>Bairro Fraron — Unidade Nova</t>
  </si>
  <si>
    <t>Paula Freitas</t>
  </si>
  <si>
    <t>Paulo Frontin</t>
  </si>
  <si>
    <t>Peabiru</t>
  </si>
  <si>
    <t>Ce 14 De Dezembro — Reformas</t>
  </si>
  <si>
    <t>Pinhalao</t>
  </si>
  <si>
    <t>Ponta Grossa</t>
  </si>
  <si>
    <t>Iolando Taques Fonseca, E E Prof-Ef — Unidade Nova</t>
  </si>
  <si>
    <t>Porto Barreiro</t>
  </si>
  <si>
    <t>Porto Vitoria</t>
  </si>
  <si>
    <t>Pranchita</t>
  </si>
  <si>
    <t>Quarto Centenario</t>
  </si>
  <si>
    <t>Quarto Centenário; Goioerê</t>
  </si>
  <si>
    <t>Restauração Em Whitetopping E Ampl. Capaciade (3ª Faixa), Pr-180, Goioerê- Quarto Centenário - 11,13Km</t>
  </si>
  <si>
    <t>Quinta Do Sol</t>
  </si>
  <si>
    <t>Ramilandia</t>
  </si>
  <si>
    <t>Rancho Alegre</t>
  </si>
  <si>
    <t>Rancho Alegre Do Oeste</t>
  </si>
  <si>
    <t>Renascenca</t>
  </si>
  <si>
    <t>Santa Cecilia Do Pavao</t>
  </si>
  <si>
    <t>Santa Ines</t>
  </si>
  <si>
    <t>Santa Lucia</t>
  </si>
  <si>
    <t>Santana Do Itarare</t>
  </si>
  <si>
    <t>Santo Antonio Do Paraiso</t>
  </si>
  <si>
    <t>Santo Inacio</t>
  </si>
  <si>
    <t>Sao Carlos Do Ivai</t>
  </si>
  <si>
    <t>Sao Jose Da Boa Vista</t>
  </si>
  <si>
    <t>Sao Jose Das Palmeiras</t>
  </si>
  <si>
    <t>São José Dos Pinhais</t>
  </si>
  <si>
    <t>Centro De Treinamento Guatupê</t>
  </si>
  <si>
    <t>Construção de complexo de treinamento para sobrevivência policial da Academia Policial Militar do Guatupê. Elaboração de orçamento.</t>
  </si>
  <si>
    <t>Sao Manoel Do Parana</t>
  </si>
  <si>
    <t>São Miguel Do Iguaçu</t>
  </si>
  <si>
    <t>Sao Pedro Do Iguacu</t>
  </si>
  <si>
    <t>Sao Pedro Do Parana</t>
  </si>
  <si>
    <t>Sao Tome</t>
  </si>
  <si>
    <t>Sapopema</t>
  </si>
  <si>
    <t>Saudade Do Iguacu</t>
  </si>
  <si>
    <t>Senges</t>
  </si>
  <si>
    <t>Ce Presidente Costa E Silva — Reformas</t>
  </si>
  <si>
    <t>Sertaneja</t>
  </si>
  <si>
    <t>Sulina</t>
  </si>
  <si>
    <t>Toledo</t>
  </si>
  <si>
    <t>Virmond</t>
  </si>
  <si>
    <t>Vitorino</t>
  </si>
  <si>
    <t>Xambre</t>
  </si>
  <si>
    <t>Valores alocados nos projetos</t>
  </si>
  <si>
    <t>ENTROU DE UM MES PRA OUTRO</t>
  </si>
  <si>
    <t>SAIU DE UM MES PRA OUTRO</t>
  </si>
  <si>
    <t>Aquisição de 3 helicópteros. Pregão Eletronico 9.913/24 - lote 1, 2 e 3 restou deserta.</t>
  </si>
  <si>
    <t>Construção Da Nova Unidade Do Hospital Da Aacd</t>
  </si>
  <si>
    <t>Projeto Executivo em andamento 4/24</t>
  </si>
  <si>
    <t>HOMOLOGADA / Valor estimado atualizado</t>
  </si>
  <si>
    <t>Obra em andamento - ínicio em 5/9/24</t>
  </si>
  <si>
    <t>HOMOLOGADA/ Valor estimado atualizado</t>
  </si>
  <si>
    <t>Pato Branco; Clevelandia</t>
  </si>
  <si>
    <t>Prc-280 Restauração Em Whitetopping Clevelândia - Pato Branco</t>
  </si>
  <si>
    <t>Obra em andamento - início em 12/8/24</t>
  </si>
  <si>
    <t>Obra em andamento - início em 8/1/24</t>
  </si>
  <si>
    <t>Rebouças</t>
  </si>
  <si>
    <t>Rodovia Pr-990, Rodovia De Ligação Entre Rebouças E A Pr-364</t>
  </si>
  <si>
    <t>Sto. Antonio Do Sudoeste</t>
  </si>
  <si>
    <t>Projeto</t>
  </si>
  <si>
    <t>Observação</t>
  </si>
  <si>
    <t>R$ 20.570.069,49</t>
  </si>
  <si>
    <t>R$ 22.645.216,92</t>
  </si>
  <si>
    <t>R$ 150.000.000,00</t>
  </si>
  <si>
    <t>R$ 4.719.200,00</t>
  </si>
  <si>
    <t>R$ 5.000.000,00</t>
  </si>
  <si>
    <t>R$ 546.000,00</t>
  </si>
  <si>
    <t>R$ 298.000,00</t>
  </si>
  <si>
    <t>R$ 165.000,00</t>
  </si>
  <si>
    <t>R$ 2.016.236,00</t>
  </si>
  <si>
    <t>R$ 405.000,00</t>
  </si>
  <si>
    <t>R$ 2.425.696,00</t>
  </si>
  <si>
    <t>R$ 4.338.400,00</t>
  </si>
  <si>
    <t>R$ 782.534,99</t>
  </si>
  <si>
    <t>R$ 735.770,32</t>
  </si>
  <si>
    <t>R$ 15.200.000,00</t>
  </si>
  <si>
    <t>R$ 295.000,00</t>
  </si>
  <si>
    <t>R$ 649.000,00</t>
  </si>
  <si>
    <t>R$ 403.000,00</t>
  </si>
  <si>
    <t>R$ 1.054.369,74</t>
  </si>
  <si>
    <t>R$ 10.000.000,00</t>
  </si>
  <si>
    <t>R$ 5.594.856,12</t>
  </si>
  <si>
    <t>R$ 6.000.000,00</t>
  </si>
  <si>
    <t>R$ 3.300.000,00</t>
  </si>
  <si>
    <t>R$ 17.549.730,00</t>
  </si>
  <si>
    <t>R$ 851.000,00</t>
  </si>
  <si>
    <t>R$ 514.000,00</t>
  </si>
  <si>
    <t>R$ 473.000,00</t>
  </si>
  <si>
    <t>R$ 56.919.000,00</t>
  </si>
  <si>
    <t>R$ 161.000,00</t>
  </si>
  <si>
    <t>R$ 221.000,00</t>
  </si>
  <si>
    <t>R$ 1.625.000,00</t>
  </si>
  <si>
    <t>R$ 353.600,00</t>
  </si>
  <si>
    <t>R$ 3.755.162,35</t>
  </si>
  <si>
    <t>R$ 8.400.000,00</t>
  </si>
  <si>
    <t>R$ 703.000,00</t>
  </si>
  <si>
    <t>R$ 8.383.000,00</t>
  </si>
  <si>
    <t>R$ 544.000,00</t>
  </si>
  <si>
    <t>R$ 279.000,00</t>
  </si>
  <si>
    <t>R$ 646.000,00</t>
  </si>
  <si>
    <t>R$ 4.920.206,03</t>
  </si>
  <si>
    <t>R$ 4.987.892,03</t>
  </si>
  <si>
    <t>R$ 372.000,00</t>
  </si>
  <si>
    <t>R$ 8.300.000,00</t>
  </si>
  <si>
    <t>R$ 452.000,00</t>
  </si>
  <si>
    <t>R$ 664.000,00</t>
  </si>
  <si>
    <t>R$ 1.095.000,00</t>
  </si>
  <si>
    <t>R$ 426.000,00</t>
  </si>
  <si>
    <t>R$ 628.000,00</t>
  </si>
  <si>
    <t>R$ 3.569.619,20</t>
  </si>
  <si>
    <t>R$ 653.000,00</t>
  </si>
  <si>
    <t>R$ 19.033.024,00</t>
  </si>
  <si>
    <t>R$ 13.272.945,32</t>
  </si>
  <si>
    <t>R$ 774.000,00</t>
  </si>
  <si>
    <t>R$ 755.347,16</t>
  </si>
  <si>
    <t>R$ 842.000,00</t>
  </si>
  <si>
    <t>R$ 4.474.400,00</t>
  </si>
  <si>
    <t>R$ 1.289.000,00</t>
  </si>
  <si>
    <t>R$ 4.910.428,93</t>
  </si>
  <si>
    <t>R$ 911.200,00</t>
  </si>
  <si>
    <t>R$ 642.000,00</t>
  </si>
  <si>
    <t>R$ 177.000,00</t>
  </si>
  <si>
    <t>R$ 468.000,00</t>
  </si>
  <si>
    <t>R$ 1.373.600,00</t>
  </si>
  <si>
    <t>R$ 201.000,00</t>
  </si>
  <si>
    <t>R$ 680.000,00</t>
  </si>
  <si>
    <t>R$ 617.000,00</t>
  </si>
  <si>
    <t>R$ 707.200,00</t>
  </si>
  <si>
    <t>R$ 432.000,00</t>
  </si>
  <si>
    <t>Palmeira; Ponta Grossa</t>
  </si>
  <si>
    <t>Restauração E Ampliação De Capacidade Da Rodovia Pr-151, No Trecho Entre O Entroncamento Com A Pr-438, Km 344,51, Em Ponta Grossa, E A Interseção Com A Br-277, Km 377,22, Em Palmeira</t>
  </si>
  <si>
    <t>R$ 257.215.000,14</t>
  </si>
  <si>
    <t>R$ 27.477.929,19</t>
  </si>
  <si>
    <t>R$ 2.214.039,68</t>
  </si>
  <si>
    <t>R$ 416.000,00</t>
  </si>
  <si>
    <t>R$ 4.950.400,00</t>
  </si>
  <si>
    <t>R$ 18.618.346,45</t>
  </si>
  <si>
    <t>R$ 631.000,00</t>
  </si>
  <si>
    <t>R$ 947.724,56</t>
  </si>
  <si>
    <t>R$ 4.661.172,08</t>
  </si>
  <si>
    <t>R$ 23.272.891,08</t>
  </si>
  <si>
    <t>R$ 558.000,00</t>
  </si>
  <si>
    <t>R$ 4.760.924,80</t>
  </si>
  <si>
    <t>R$ 1.428.000,00</t>
  </si>
  <si>
    <t>R$ 61.708.743,49</t>
  </si>
  <si>
    <t>R$ 736.000,00</t>
  </si>
  <si>
    <t>R$ 613.000,00</t>
  </si>
  <si>
    <t>R$ 1.444.469,60</t>
  </si>
  <si>
    <t>R$ 1.890.400,00</t>
  </si>
  <si>
    <t>R$ 87.300.000,00</t>
  </si>
  <si>
    <t>R$ 620.000,00</t>
  </si>
  <si>
    <t>R$ 3.706.555,24</t>
  </si>
  <si>
    <t>R$ 624.000,00</t>
  </si>
  <si>
    <t>R$ 3.549.600,00</t>
  </si>
  <si>
    <t>R$ 1.008.000,00</t>
  </si>
  <si>
    <t>R$ 1.265.000,00</t>
  </si>
  <si>
    <t>R$ 133.000,00</t>
  </si>
  <si>
    <t>R$ 39.000.000,00</t>
  </si>
  <si>
    <t>R$ 3.304.800,00</t>
  </si>
  <si>
    <t>R$ 8.500.000,00</t>
  </si>
  <si>
    <t>R$ 550.000,00</t>
  </si>
  <si>
    <t>R$ 751.000,00</t>
  </si>
  <si>
    <t>R$ 1.319.200,00</t>
  </si>
  <si>
    <t>R$ 730.000,00</t>
  </si>
  <si>
    <t>R$ 985.788,25</t>
  </si>
  <si>
    <t>R$ 2.571.147,60</t>
  </si>
  <si>
    <t>R$ 10.150.000,00</t>
  </si>
  <si>
    <t>R$ 371.000,00</t>
  </si>
  <si>
    <t>R$ 7.267.000,00</t>
  </si>
  <si>
    <t>R$ 4.794.557,60</t>
  </si>
  <si>
    <t>R$ 1.041.000,00</t>
  </si>
  <si>
    <t>R$ 3.481.600,00</t>
  </si>
  <si>
    <t>Licitação homologada, aguardando contrato (1/24)</t>
  </si>
  <si>
    <t>Aguardando Ordem de Serviço (1/24)</t>
  </si>
  <si>
    <t>Dois Vizinhos; Francisco Beltrão</t>
  </si>
  <si>
    <t>Contratação Integrada - Obras De Restauração Com Melhorias Das Rodovias Pr-180 E Pr-281, No Trecho Dois Vizinhos - Francisco Beltrão (Com Salto Do Lontra)</t>
  </si>
  <si>
    <t>Obra em andamento - início em 2/12/24</t>
  </si>
  <si>
    <t>Prc- 170/Prc-466 Execução De Duplicação E Restauração , Trecho Palmeirinha -Guarapuava (Subtrecho 2 De Turvo - Guarapuava)</t>
  </si>
  <si>
    <t>Licitação homologada, aguardando contrato. Valor estimado atualizado.</t>
  </si>
  <si>
    <t>Projeto Executivo em andamento (12/223)</t>
  </si>
  <si>
    <t>R$ 799.500,00</t>
  </si>
  <si>
    <t>R$ 1.166.804,80</t>
  </si>
  <si>
    <t>R$ 1.855.352,60</t>
  </si>
  <si>
    <t>R$ 2.410.530,05</t>
  </si>
  <si>
    <t>R$ 0,00</t>
  </si>
  <si>
    <t>R$ 252.163,28</t>
  </si>
  <si>
    <t>R$ 1.915.551,46</t>
  </si>
  <si>
    <t>R$ 2.169.672,46</t>
  </si>
  <si>
    <t>R$ 1.113.966,96</t>
  </si>
  <si>
    <t>R$ 408.000,00</t>
  </si>
  <si>
    <t>R$ 750.998,00</t>
  </si>
  <si>
    <t>R$ 1.153.239,55</t>
  </si>
  <si>
    <t>R$ 2.062.346,96</t>
  </si>
  <si>
    <t>R$ 100.000,00</t>
  </si>
  <si>
    <t>R$ 99.238,00</t>
  </si>
  <si>
    <t>R$ 4.498.217,00</t>
  </si>
  <si>
    <t>R$ 653.271,56</t>
  </si>
  <si>
    <t>R$ 2.270.431,83</t>
  </si>
  <si>
    <t>R$ 45.173,68</t>
  </si>
  <si>
    <t>R$ 524.440,76</t>
  </si>
  <si>
    <t>R$ 1.091.885,78</t>
  </si>
  <si>
    <t>R$ 947.394,11</t>
  </si>
  <si>
    <t>R$ 268.000,00</t>
  </si>
  <si>
    <t>R$ 1.581.923,82</t>
  </si>
  <si>
    <t>R$ 3.249.035,15</t>
  </si>
  <si>
    <t>R$ 541.100,00</t>
  </si>
  <si>
    <t>R$ 1.381.741,32</t>
  </si>
  <si>
    <t>R$ 935.817,25</t>
  </si>
  <si>
    <t>R$ 495.100,00</t>
  </si>
  <si>
    <t>R$ 593.259,36</t>
  </si>
  <si>
    <t>R$ 1.579.578,68</t>
  </si>
  <si>
    <t>R$ 24.706,22</t>
  </si>
  <si>
    <t>R$ 21.927.981,33</t>
  </si>
  <si>
    <t>R$ 24.677,53</t>
  </si>
  <si>
    <t>R$ 2.180.158,45</t>
  </si>
  <si>
    <t>R$ 484.500,00</t>
  </si>
  <si>
    <t>R$ 938.996,89</t>
  </si>
  <si>
    <t>R$ 628.068,01</t>
  </si>
  <si>
    <t>R$ 2.628.928,43</t>
  </si>
  <si>
    <t>R$ 3.262.871,24</t>
  </si>
  <si>
    <t>R$ 448.900,00</t>
  </si>
  <si>
    <t>R$ 3.049.939,71</t>
  </si>
  <si>
    <t>R$ 180.950.000,00</t>
  </si>
  <si>
    <t>R$ 3.888.003,97</t>
  </si>
  <si>
    <t>R$ 227.650,50</t>
  </si>
  <si>
    <t>R$ 2.641.312,50</t>
  </si>
  <si>
    <t>Aguardando Ordem de Serviço.</t>
  </si>
  <si>
    <t>R$ 321.080,00</t>
  </si>
  <si>
    <t>R$ 4.465.692,66</t>
  </si>
  <si>
    <t>R$ 317.706,19</t>
  </si>
  <si>
    <t>R$ 581.458,70</t>
  </si>
  <si>
    <t>R$ 96.425,00</t>
  </si>
  <si>
    <t>R$ 509.141,16</t>
  </si>
  <si>
    <t>R$ 338.449,70</t>
  </si>
  <si>
    <t>R$ 820.074,82</t>
  </si>
  <si>
    <t>R$ 1.170.471,81</t>
  </si>
  <si>
    <t>R$ 234.568,70</t>
  </si>
  <si>
    <t>R$ 1.559.564,76</t>
  </si>
  <si>
    <t>R$ 420.740,36</t>
  </si>
  <si>
    <t>R$ 2.105.924,30</t>
  </si>
  <si>
    <t>R$ 260.962,77</t>
  </si>
  <si>
    <t>R$ 308.312.251,49</t>
  </si>
  <si>
    <t>R$ 1.532.859,21</t>
  </si>
  <si>
    <t>R$ 873.367,34</t>
  </si>
  <si>
    <t>R$ 1.144.526,93</t>
  </si>
  <si>
    <t>R$ 589.999,99</t>
  </si>
  <si>
    <t>R$ 4.071.252,88</t>
  </si>
  <si>
    <t>R$ 142.500,00</t>
  </si>
  <si>
    <t>R$ 3.405.248,87</t>
  </si>
  <si>
    <t>R$ 2.510.632,95</t>
  </si>
  <si>
    <t>R$ 2.949.820,14</t>
  </si>
  <si>
    <t>R$ 1.706.744,10</t>
  </si>
  <si>
    <t>R$ 1.208.004,92</t>
  </si>
  <si>
    <t>R$ 19.033.023,40</t>
  </si>
  <si>
    <t>R$ 389.000,00</t>
  </si>
  <si>
    <t>R$ 1.193.640,62</t>
  </si>
  <si>
    <t>R$ 439.650,38</t>
  </si>
  <si>
    <t>R$ 1.312.404,95</t>
  </si>
  <si>
    <t>R$ 322.049,00</t>
  </si>
  <si>
    <t>R$ 3.058.926,73</t>
  </si>
  <si>
    <t>R$ 221.210,99</t>
  </si>
  <si>
    <t>R$ 747.533,70</t>
  </si>
  <si>
    <t>R$ 485.663,23</t>
  </si>
  <si>
    <t>R$ 364.900,00</t>
  </si>
  <si>
    <t>R$ 802.221,16</t>
  </si>
  <si>
    <t>R$ 1.137.937,79</t>
  </si>
  <si>
    <t>R$ 45.163,80</t>
  </si>
  <si>
    <t>R$ 12.209,10</t>
  </si>
  <si>
    <t>R$ 2.307.356,04</t>
  </si>
  <si>
    <t>R$ 1.857.017,71</t>
  </si>
  <si>
    <t>R$ 118.000.000,00</t>
  </si>
  <si>
    <t>R$ 5.343.133,50</t>
  </si>
  <si>
    <t>R$ 52.715,54</t>
  </si>
  <si>
    <t>R$ 1.168.839,24</t>
  </si>
  <si>
    <t>R$ 499.999,98</t>
  </si>
  <si>
    <t>R$ 489.000,00</t>
  </si>
  <si>
    <t>R$ 2.695.930,69</t>
  </si>
  <si>
    <t>R$ 3.224.338,12</t>
  </si>
  <si>
    <t>R$ 417.999,99</t>
  </si>
  <si>
    <t>R$ 3.823.631,82</t>
  </si>
  <si>
    <t>R$ 24.407,60</t>
  </si>
  <si>
    <t>R$ 339.245,87</t>
  </si>
  <si>
    <t>R$ 76.999,99</t>
  </si>
  <si>
    <t>R$ 3.608.468,57</t>
  </si>
  <si>
    <t>R$ 369.670,87</t>
  </si>
  <si>
    <t>R$ 90.849.999,00</t>
  </si>
  <si>
    <t>R$ 483.054,98</t>
  </si>
  <si>
    <t>R$ 839.984,16</t>
  </si>
  <si>
    <t>R$ 681.514,89</t>
  </si>
  <si>
    <t>Saúde</t>
  </si>
  <si>
    <t>Construção Do Centro De Tecnologia Do Estado Do Paraná - Fábrica De Ideias</t>
  </si>
  <si>
    <t>Ciência E Tecnologia</t>
  </si>
  <si>
    <t>R$ 319.000.000,00</t>
  </si>
  <si>
    <t>Procedimento licitatório em curso</t>
  </si>
  <si>
    <t>R$ 744.550,42</t>
  </si>
  <si>
    <t>R$ 1.428.330,08</t>
  </si>
  <si>
    <t>R$ 231.525,00</t>
  </si>
  <si>
    <t>R$ 568.374,10</t>
  </si>
  <si>
    <t>R$ 232.964,08</t>
  </si>
  <si>
    <t>R$ 230.500,00</t>
  </si>
  <si>
    <t>R$ 925.699,12</t>
  </si>
  <si>
    <t>R$ 3.360.943,17</t>
  </si>
  <si>
    <t>R$ 593.020,34</t>
  </si>
  <si>
    <t>R$ 291.000,00</t>
  </si>
  <si>
    <t>R$ 784.090,62</t>
  </si>
  <si>
    <t>R$ 1.767.315,83</t>
  </si>
  <si>
    <t>R$ 77.335,13</t>
  </si>
  <si>
    <t>R$ 3.006.479,01</t>
  </si>
  <si>
    <t>R$ 1.264.286,91</t>
  </si>
  <si>
    <t>R$ 4.350.725,36</t>
  </si>
  <si>
    <t>R$ 272.438,22</t>
  </si>
  <si>
    <t>R$ 902.818,85</t>
  </si>
  <si>
    <t>R$ 1.482.274,54</t>
  </si>
  <si>
    <t>R$ 2.397.677,72</t>
  </si>
  <si>
    <t>R$ 1.070.259,86</t>
  </si>
  <si>
    <t>O capital foi integralizado no balanço da Fomento Paraná. Após o chamamento público para seleção de gestores, incluindo a fase de análise de documentos, foi finalizada a escolha da gestora que atuará em conjunto com a Fomento na constituição do Fundo.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</si>
</sst>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E2EFD9"/>
        <bgColor rgb="FFE2EFD9"/>
      </patternFill>
    </fill>
    <fill>
      <patternFill patternType="solid">
        <fgColor rgb="FFF4CCCC"/>
        <bgColor rgb="FFF4CCCC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 applyFont="1" applyAlignment="1"/>
    <xf numFmtId="0" fontId="1" fillId="2" borderId="0" xfId="0" applyFont="1" applyFill="1" applyAlignment="1">
      <alignment wrapText="1"/>
    </xf>
    <xf numFmtId="0" fontId="2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1" fillId="3" borderId="0" xfId="0" applyFont="1" applyFill="1" applyAlignment="1">
      <alignment wrapText="1"/>
    </xf>
    <xf numFmtId="0" fontId="1" fillId="0" borderId="0" xfId="0" applyFont="1"/>
    <xf numFmtId="0" fontId="1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" Type="http://schemas.openxmlformats.org/officeDocument/2006/relationships/worksheet" Target="worksheets/sheet1.xml"/><Relationship Id="rId11" Type="http://schemas.openxmlformats.org/officeDocument/2006/relationships/theme" Target="theme/theme1.xml"/><Relationship Id="rId10" Type="http://customschemas.google.com/relationships/workbookmetadata" Target="metadata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839"/>
  <sheetViews>
    <sheetView tabSelected="1" workbookViewId="0">
      <selection activeCell="I9" sqref="I9"/>
    </sheetView>
  </sheetViews>
  <sheetFormatPr defaultColWidth="14.42578125" defaultRowHeight="15" customHeight="1" x14ac:dyDescent="0.25"/>
  <cols>
    <col min="9" max="9" width="78.7109375" bestFit="1" customWidth="1"/>
    <col min="10" max="10" width="26.7109375" bestFit="1" customWidth="1"/>
  </cols>
  <sheetData>
    <row r="1" spans="1:10" x14ac:dyDescent="0.25">
      <c r="A1" s="6" t="s">
        <v>0</v>
      </c>
      <c r="B1" s="6" t="s">
        <v>171</v>
      </c>
      <c r="C1" s="6" t="s">
        <v>1</v>
      </c>
      <c r="D1" s="6" t="s">
        <v>2</v>
      </c>
      <c r="E1" s="6" t="s">
        <v>155</v>
      </c>
      <c r="F1" s="6" t="s">
        <v>3</v>
      </c>
      <c r="G1" s="6" t="s">
        <v>4</v>
      </c>
      <c r="H1" s="6" t="s">
        <v>172</v>
      </c>
      <c r="I1" s="2" t="s">
        <v>156</v>
      </c>
      <c r="J1" s="3" t="s">
        <v>157</v>
      </c>
    </row>
    <row r="2" spans="1:10" x14ac:dyDescent="0.25">
      <c r="A2" s="6" t="s">
        <v>154</v>
      </c>
      <c r="B2" s="6" t="s">
        <v>18</v>
      </c>
      <c r="C2" s="3" t="str">
        <f t="shared" ref="C2:C163" si="0">CONCATENATE(A2," - ",B2)</f>
        <v>Xambre - Iluminação Pública</v>
      </c>
      <c r="D2" s="6" t="s">
        <v>15</v>
      </c>
      <c r="E2" s="6" t="s">
        <v>282</v>
      </c>
      <c r="F2" s="6" t="s">
        <v>292</v>
      </c>
      <c r="G2" s="6">
        <v>500</v>
      </c>
      <c r="I2" s="1" t="str">
        <f ca="1">IFERROR(__xludf.DUMMYFUNCTION("IFERROR(FILTER(C2:C1000,ISNA(MATCH(C2:C1000,Novembro!C2:C1000,0))), ""All items in A"")"),"Curitiba - Construção Do Centro De Tecnologia Do Estado Do Paraná - Fábrica De Ideias")</f>
        <v>Curitiba - Construção Do Centro De Tecnologia Do Estado Do Paraná - Fábrica De Ideias</v>
      </c>
      <c r="J2" s="4" t="str">
        <f ca="1">IFERROR(__xludf.DUMMYFUNCTION("IFERROR(FILTER(Novembro!C2:C1000,ISNA(MATCH(Novembro!C2:C1000,C2:C1000,0))), ""All items in A"")"),"")</f>
        <v/>
      </c>
    </row>
    <row r="3" spans="1:10" x14ac:dyDescent="0.25">
      <c r="A3" s="6" t="s">
        <v>154</v>
      </c>
      <c r="B3" s="6" t="s">
        <v>14</v>
      </c>
      <c r="C3" s="3" t="str">
        <f t="shared" si="0"/>
        <v>Xambre - Pavimentação De Vias Urbanas</v>
      </c>
      <c r="D3" s="6" t="s">
        <v>15</v>
      </c>
      <c r="E3" s="6" t="s">
        <v>283</v>
      </c>
      <c r="F3" s="6" t="s">
        <v>293</v>
      </c>
      <c r="G3" s="6">
        <v>500</v>
      </c>
      <c r="I3" s="5"/>
      <c r="J3" s="5"/>
    </row>
    <row r="4" spans="1:10" x14ac:dyDescent="0.25">
      <c r="A4" s="6" t="s">
        <v>153</v>
      </c>
      <c r="B4" s="6" t="s">
        <v>14</v>
      </c>
      <c r="C4" s="3" t="str">
        <f t="shared" si="0"/>
        <v>Vitorino - Pavimentação De Vias Urbanas</v>
      </c>
      <c r="D4" s="6" t="s">
        <v>15</v>
      </c>
      <c r="E4" s="6" t="s">
        <v>281</v>
      </c>
      <c r="F4" s="6" t="s">
        <v>294</v>
      </c>
      <c r="G4" s="6">
        <v>500</v>
      </c>
      <c r="I4" s="5"/>
      <c r="J4" s="5"/>
    </row>
    <row r="5" spans="1:10" x14ac:dyDescent="0.25">
      <c r="A5" s="6" t="s">
        <v>152</v>
      </c>
      <c r="B5" s="6" t="s">
        <v>14</v>
      </c>
      <c r="C5" s="3" t="str">
        <f t="shared" si="0"/>
        <v>Virmond - Pavimentação De Vias Urbanas</v>
      </c>
      <c r="D5" s="6" t="s">
        <v>15</v>
      </c>
      <c r="E5" s="6" t="s">
        <v>177</v>
      </c>
      <c r="F5" s="6" t="s">
        <v>295</v>
      </c>
      <c r="G5" s="6">
        <v>500</v>
      </c>
      <c r="I5" s="5"/>
      <c r="J5" s="5"/>
    </row>
    <row r="6" spans="1:10" x14ac:dyDescent="0.25">
      <c r="A6" s="6" t="s">
        <v>151</v>
      </c>
      <c r="B6" s="6" t="s">
        <v>21</v>
      </c>
      <c r="C6" s="3" t="str">
        <f t="shared" si="0"/>
        <v>Toledo - Viver Mais/Casa Fácil</v>
      </c>
      <c r="D6" s="6" t="s">
        <v>22</v>
      </c>
      <c r="E6" s="6" t="s">
        <v>280</v>
      </c>
      <c r="F6" s="6" t="s">
        <v>296</v>
      </c>
      <c r="G6" s="6">
        <v>755</v>
      </c>
      <c r="H6" s="6" t="s">
        <v>161</v>
      </c>
      <c r="I6" s="5"/>
      <c r="J6" s="5"/>
    </row>
    <row r="7" spans="1:10" x14ac:dyDescent="0.25">
      <c r="A7" s="6" t="s">
        <v>150</v>
      </c>
      <c r="B7" s="6" t="s">
        <v>18</v>
      </c>
      <c r="C7" s="3" t="str">
        <f t="shared" si="0"/>
        <v>Sulina - Iluminação Pública</v>
      </c>
      <c r="D7" s="6" t="s">
        <v>15</v>
      </c>
      <c r="E7" s="6" t="s">
        <v>279</v>
      </c>
      <c r="F7" s="6" t="s">
        <v>297</v>
      </c>
      <c r="G7" s="6">
        <v>500</v>
      </c>
      <c r="I7" s="5"/>
      <c r="J7" s="5"/>
    </row>
    <row r="8" spans="1:10" x14ac:dyDescent="0.25">
      <c r="A8" s="6" t="s">
        <v>150</v>
      </c>
      <c r="B8" s="6" t="s">
        <v>14</v>
      </c>
      <c r="C8" s="3" t="str">
        <f t="shared" si="0"/>
        <v>Sulina - Pavimentação De Vias Urbanas</v>
      </c>
      <c r="D8" s="6" t="s">
        <v>15</v>
      </c>
      <c r="E8" s="6" t="s">
        <v>177</v>
      </c>
      <c r="F8" s="6" t="s">
        <v>298</v>
      </c>
      <c r="G8" s="6">
        <v>500</v>
      </c>
      <c r="I8" s="5"/>
      <c r="J8" s="5"/>
    </row>
    <row r="9" spans="1:10" x14ac:dyDescent="0.25">
      <c r="A9" s="6" t="s">
        <v>170</v>
      </c>
      <c r="B9" s="6" t="s">
        <v>21</v>
      </c>
      <c r="C9" s="3" t="str">
        <f t="shared" si="0"/>
        <v>Sto. Antonio Do Sudoeste - Viver Mais/Casa Fácil</v>
      </c>
      <c r="D9" s="6" t="s">
        <v>22</v>
      </c>
      <c r="E9" s="6" t="s">
        <v>278</v>
      </c>
      <c r="F9" s="6" t="s">
        <v>296</v>
      </c>
      <c r="G9" s="6">
        <v>755</v>
      </c>
      <c r="H9" s="6" t="s">
        <v>163</v>
      </c>
      <c r="I9" s="5"/>
      <c r="J9" s="5"/>
    </row>
    <row r="10" spans="1:10" x14ac:dyDescent="0.25">
      <c r="A10" s="6" t="s">
        <v>149</v>
      </c>
      <c r="B10" s="6" t="s">
        <v>14</v>
      </c>
      <c r="C10" s="3" t="str">
        <f t="shared" si="0"/>
        <v>Sertaneja - Pavimentação De Vias Urbanas</v>
      </c>
      <c r="D10" s="6" t="s">
        <v>15</v>
      </c>
      <c r="E10" s="6" t="s">
        <v>277</v>
      </c>
      <c r="F10" s="6" t="s">
        <v>299</v>
      </c>
      <c r="G10" s="6">
        <v>500</v>
      </c>
      <c r="I10" s="5"/>
      <c r="J10" s="5"/>
    </row>
    <row r="11" spans="1:10" x14ac:dyDescent="0.25">
      <c r="A11" s="6" t="s">
        <v>147</v>
      </c>
      <c r="B11" s="6" t="s">
        <v>148</v>
      </c>
      <c r="C11" s="3" t="str">
        <f t="shared" si="0"/>
        <v>Senges - Ce Presidente Costa E Silva — Reformas</v>
      </c>
      <c r="D11" s="6" t="s">
        <v>31</v>
      </c>
      <c r="E11" s="6" t="s">
        <v>276</v>
      </c>
      <c r="F11" s="6" t="s">
        <v>296</v>
      </c>
      <c r="G11" s="6">
        <v>755</v>
      </c>
      <c r="I11" s="5"/>
      <c r="J11" s="5"/>
    </row>
    <row r="12" spans="1:10" x14ac:dyDescent="0.25">
      <c r="A12" s="6" t="s">
        <v>146</v>
      </c>
      <c r="B12" s="6" t="s">
        <v>14</v>
      </c>
      <c r="C12" s="3" t="str">
        <f t="shared" si="0"/>
        <v>Saudade Do Iguacu - Pavimentação De Vias Urbanas</v>
      </c>
      <c r="D12" s="6" t="s">
        <v>15</v>
      </c>
      <c r="E12" s="6" t="s">
        <v>177</v>
      </c>
      <c r="F12" s="6" t="s">
        <v>300</v>
      </c>
      <c r="G12" s="6">
        <v>500</v>
      </c>
      <c r="I12" s="5"/>
      <c r="J12" s="5"/>
    </row>
    <row r="13" spans="1:10" x14ac:dyDescent="0.25">
      <c r="A13" s="6" t="s">
        <v>145</v>
      </c>
      <c r="B13" s="6" t="s">
        <v>18</v>
      </c>
      <c r="C13" s="3" t="str">
        <f t="shared" si="0"/>
        <v>Sapopema - Iluminação Pública</v>
      </c>
      <c r="D13" s="6" t="s">
        <v>15</v>
      </c>
      <c r="E13" s="6" t="s">
        <v>275</v>
      </c>
      <c r="F13" s="6" t="s">
        <v>301</v>
      </c>
      <c r="G13" s="6">
        <v>500</v>
      </c>
      <c r="I13" s="5"/>
      <c r="J13" s="5"/>
    </row>
    <row r="14" spans="1:10" x14ac:dyDescent="0.25">
      <c r="A14" s="6" t="s">
        <v>144</v>
      </c>
      <c r="B14" s="6" t="s">
        <v>18</v>
      </c>
      <c r="C14" s="3" t="str">
        <f t="shared" si="0"/>
        <v>Sao Tome - Iluminação Pública</v>
      </c>
      <c r="D14" s="6" t="s">
        <v>15</v>
      </c>
      <c r="E14" s="6" t="s">
        <v>273</v>
      </c>
      <c r="F14" s="6" t="s">
        <v>302</v>
      </c>
      <c r="G14" s="6">
        <v>500</v>
      </c>
      <c r="I14" s="5"/>
      <c r="J14" s="5"/>
    </row>
    <row r="15" spans="1:10" x14ac:dyDescent="0.25">
      <c r="A15" s="6" t="s">
        <v>144</v>
      </c>
      <c r="B15" s="6" t="s">
        <v>14</v>
      </c>
      <c r="C15" s="3" t="str">
        <f t="shared" si="0"/>
        <v>Sao Tome - Pavimentação De Vias Urbanas</v>
      </c>
      <c r="D15" s="6" t="s">
        <v>15</v>
      </c>
      <c r="E15" s="6" t="s">
        <v>274</v>
      </c>
      <c r="F15" s="6" t="s">
        <v>303</v>
      </c>
      <c r="G15" s="6">
        <v>500</v>
      </c>
      <c r="I15" s="5"/>
      <c r="J15" s="5"/>
    </row>
    <row r="16" spans="1:10" x14ac:dyDescent="0.25">
      <c r="A16" s="6" t="s">
        <v>143</v>
      </c>
      <c r="B16" s="6" t="s">
        <v>18</v>
      </c>
      <c r="C16" s="3" t="str">
        <f t="shared" si="0"/>
        <v>Sao Pedro Do Parana - Iluminação Pública</v>
      </c>
      <c r="D16" s="6" t="s">
        <v>15</v>
      </c>
      <c r="E16" s="6" t="s">
        <v>272</v>
      </c>
      <c r="F16" s="6" t="s">
        <v>272</v>
      </c>
      <c r="G16" s="6">
        <v>500</v>
      </c>
      <c r="I16" s="5"/>
      <c r="J16" s="5"/>
    </row>
    <row r="17" spans="1:10" x14ac:dyDescent="0.25">
      <c r="A17" s="6" t="s">
        <v>142</v>
      </c>
      <c r="B17" s="6" t="s">
        <v>14</v>
      </c>
      <c r="C17" s="3" t="str">
        <f t="shared" si="0"/>
        <v>Sao Pedro Do Iguacu - Pavimentação De Vias Urbanas</v>
      </c>
      <c r="D17" s="6" t="s">
        <v>15</v>
      </c>
      <c r="E17" s="6" t="s">
        <v>177</v>
      </c>
      <c r="F17" s="6" t="s">
        <v>296</v>
      </c>
      <c r="G17" s="6">
        <v>500</v>
      </c>
      <c r="I17" s="5"/>
      <c r="J17" s="5"/>
    </row>
    <row r="18" spans="1:10" x14ac:dyDescent="0.25">
      <c r="A18" s="6" t="s">
        <v>141</v>
      </c>
      <c r="B18" s="6" t="s">
        <v>21</v>
      </c>
      <c r="C18" s="3" t="str">
        <f t="shared" si="0"/>
        <v>São Miguel Do Iguaçu - Viver Mais/Casa Fácil</v>
      </c>
      <c r="D18" s="6" t="s">
        <v>22</v>
      </c>
      <c r="E18" s="6" t="s">
        <v>271</v>
      </c>
      <c r="F18" s="6" t="s">
        <v>296</v>
      </c>
      <c r="G18" s="6">
        <v>755</v>
      </c>
      <c r="H18" s="6" t="s">
        <v>161</v>
      </c>
      <c r="I18" s="5"/>
      <c r="J18" s="5"/>
    </row>
    <row r="19" spans="1:10" x14ac:dyDescent="0.25">
      <c r="A19" s="6" t="s">
        <v>140</v>
      </c>
      <c r="B19" s="6" t="s">
        <v>14</v>
      </c>
      <c r="C19" s="3" t="str">
        <f t="shared" si="0"/>
        <v>Sao Manoel Do Parana - Pavimentação De Vias Urbanas</v>
      </c>
      <c r="D19" s="6" t="s">
        <v>15</v>
      </c>
      <c r="E19" s="6" t="s">
        <v>270</v>
      </c>
      <c r="F19" s="6" t="s">
        <v>304</v>
      </c>
      <c r="G19" s="6">
        <v>500</v>
      </c>
      <c r="I19" s="5"/>
      <c r="J19" s="5"/>
    </row>
    <row r="20" spans="1:10" x14ac:dyDescent="0.25">
      <c r="A20" s="6" t="s">
        <v>137</v>
      </c>
      <c r="B20" s="6" t="s">
        <v>138</v>
      </c>
      <c r="C20" s="3" t="str">
        <f t="shared" si="0"/>
        <v>São José Dos Pinhais - Centro De Treinamento Guatupê</v>
      </c>
      <c r="D20" s="6" t="s">
        <v>9</v>
      </c>
      <c r="E20" s="6" t="s">
        <v>269</v>
      </c>
      <c r="F20" s="6" t="s">
        <v>296</v>
      </c>
      <c r="G20" s="6">
        <v>755</v>
      </c>
      <c r="H20" s="6" t="s">
        <v>12</v>
      </c>
      <c r="I20" s="5"/>
      <c r="J20" s="5"/>
    </row>
    <row r="21" spans="1:10" x14ac:dyDescent="0.25">
      <c r="A21" s="6" t="s">
        <v>136</v>
      </c>
      <c r="B21" s="6" t="s">
        <v>18</v>
      </c>
      <c r="C21" s="3" t="str">
        <f t="shared" si="0"/>
        <v>Sao Jose Das Palmeiras - Iluminação Pública</v>
      </c>
      <c r="D21" s="6" t="s">
        <v>15</v>
      </c>
      <c r="E21" s="6" t="s">
        <v>234</v>
      </c>
      <c r="F21" s="6" t="s">
        <v>305</v>
      </c>
      <c r="G21" s="6">
        <v>500</v>
      </c>
      <c r="I21" s="5"/>
      <c r="J21" s="5"/>
    </row>
    <row r="22" spans="1:10" x14ac:dyDescent="0.25">
      <c r="A22" s="6" t="s">
        <v>135</v>
      </c>
      <c r="B22" s="6" t="s">
        <v>18</v>
      </c>
      <c r="C22" s="3" t="str">
        <f t="shared" si="0"/>
        <v>Sao Jose Da Boa Vista - Iluminação Pública</v>
      </c>
      <c r="D22" s="6" t="s">
        <v>15</v>
      </c>
      <c r="E22" s="6" t="s">
        <v>268</v>
      </c>
      <c r="F22" s="6" t="s">
        <v>306</v>
      </c>
      <c r="G22" s="6">
        <v>500</v>
      </c>
      <c r="I22" s="5"/>
      <c r="J22" s="5"/>
    </row>
    <row r="23" spans="1:10" x14ac:dyDescent="0.25">
      <c r="A23" s="6" t="s">
        <v>135</v>
      </c>
      <c r="B23" s="6" t="s">
        <v>14</v>
      </c>
      <c r="C23" s="3" t="str">
        <f t="shared" si="0"/>
        <v>Sao Jose Da Boa Vista - Pavimentação De Vias Urbanas</v>
      </c>
      <c r="D23" s="6" t="s">
        <v>15</v>
      </c>
      <c r="E23" s="6" t="s">
        <v>177</v>
      </c>
      <c r="F23" s="6" t="s">
        <v>307</v>
      </c>
      <c r="G23" s="6">
        <v>500</v>
      </c>
      <c r="I23" s="5"/>
      <c r="J23" s="5"/>
    </row>
    <row r="24" spans="1:10" x14ac:dyDescent="0.25">
      <c r="A24" s="6" t="s">
        <v>134</v>
      </c>
      <c r="B24" s="6" t="s">
        <v>18</v>
      </c>
      <c r="C24" s="3" t="str">
        <f t="shared" si="0"/>
        <v>Sao Carlos Do Ivai - Iluminação Pública</v>
      </c>
      <c r="D24" s="6" t="s">
        <v>15</v>
      </c>
      <c r="E24" s="6" t="s">
        <v>267</v>
      </c>
      <c r="F24" s="6" t="s">
        <v>308</v>
      </c>
      <c r="G24" s="6">
        <v>500</v>
      </c>
      <c r="I24" s="5"/>
      <c r="J24" s="5"/>
    </row>
    <row r="25" spans="1:10" x14ac:dyDescent="0.25">
      <c r="A25" s="6" t="s">
        <v>134</v>
      </c>
      <c r="B25" s="6" t="s">
        <v>14</v>
      </c>
      <c r="C25" s="3" t="str">
        <f t="shared" si="0"/>
        <v>Sao Carlos Do Ivai - Pavimentação De Vias Urbanas</v>
      </c>
      <c r="D25" s="6" t="s">
        <v>15</v>
      </c>
      <c r="E25" s="6" t="s">
        <v>177</v>
      </c>
      <c r="F25" s="6" t="s">
        <v>309</v>
      </c>
      <c r="G25" s="6">
        <v>500</v>
      </c>
      <c r="I25" s="5"/>
      <c r="J25" s="5"/>
    </row>
    <row r="26" spans="1:10" x14ac:dyDescent="0.25">
      <c r="A26" s="6" t="s">
        <v>133</v>
      </c>
      <c r="B26" s="6" t="s">
        <v>18</v>
      </c>
      <c r="C26" s="3" t="str">
        <f t="shared" si="0"/>
        <v>Santo Inacio - Iluminação Pública</v>
      </c>
      <c r="D26" s="6" t="s">
        <v>15</v>
      </c>
      <c r="E26" s="6" t="s">
        <v>266</v>
      </c>
      <c r="F26" s="6" t="s">
        <v>310</v>
      </c>
      <c r="G26" s="6">
        <v>500</v>
      </c>
      <c r="I26" s="5"/>
      <c r="J26" s="5"/>
    </row>
    <row r="27" spans="1:10" x14ac:dyDescent="0.25">
      <c r="A27" s="6" t="s">
        <v>133</v>
      </c>
      <c r="B27" s="6" t="s">
        <v>14</v>
      </c>
      <c r="C27" s="3" t="str">
        <f t="shared" si="0"/>
        <v>Santo Inacio - Pavimentação De Vias Urbanas</v>
      </c>
      <c r="D27" s="6" t="s">
        <v>15</v>
      </c>
      <c r="E27" s="6" t="s">
        <v>177</v>
      </c>
      <c r="F27" s="6" t="s">
        <v>311</v>
      </c>
      <c r="G27" s="6">
        <v>500</v>
      </c>
      <c r="I27" s="5"/>
      <c r="J27" s="5"/>
    </row>
    <row r="28" spans="1:10" x14ac:dyDescent="0.25">
      <c r="A28" s="6" t="s">
        <v>132</v>
      </c>
      <c r="B28" s="6" t="s">
        <v>14</v>
      </c>
      <c r="C28" s="3" t="str">
        <f t="shared" si="0"/>
        <v>Santo Antonio Do Paraiso - Pavimentação De Vias Urbanas</v>
      </c>
      <c r="D28" s="6" t="s">
        <v>15</v>
      </c>
      <c r="E28" s="6" t="s">
        <v>265</v>
      </c>
      <c r="F28" s="6" t="s">
        <v>312</v>
      </c>
      <c r="G28" s="6">
        <v>500</v>
      </c>
      <c r="I28" s="5"/>
      <c r="J28" s="5"/>
    </row>
    <row r="29" spans="1:10" x14ac:dyDescent="0.25">
      <c r="A29" s="6" t="s">
        <v>131</v>
      </c>
      <c r="B29" s="6" t="s">
        <v>14</v>
      </c>
      <c r="C29" s="3" t="str">
        <f t="shared" si="0"/>
        <v>Santana Do Itarare - Pavimentação De Vias Urbanas</v>
      </c>
      <c r="D29" s="6" t="s">
        <v>15</v>
      </c>
      <c r="E29" s="6" t="s">
        <v>177</v>
      </c>
      <c r="F29" s="6" t="s">
        <v>313</v>
      </c>
      <c r="G29" s="6">
        <v>500</v>
      </c>
      <c r="I29" s="5"/>
      <c r="J29" s="5"/>
    </row>
    <row r="30" spans="1:10" x14ac:dyDescent="0.25">
      <c r="A30" s="6" t="s">
        <v>130</v>
      </c>
      <c r="B30" s="6" t="s">
        <v>18</v>
      </c>
      <c r="C30" s="3" t="str">
        <f t="shared" si="0"/>
        <v>Santa Lucia - Iluminação Pública</v>
      </c>
      <c r="D30" s="6" t="s">
        <v>15</v>
      </c>
      <c r="E30" s="6" t="s">
        <v>264</v>
      </c>
      <c r="F30" s="6" t="s">
        <v>314</v>
      </c>
      <c r="G30" s="6">
        <v>500</v>
      </c>
      <c r="I30" s="5"/>
      <c r="J30" s="5"/>
    </row>
    <row r="31" spans="1:10" x14ac:dyDescent="0.25">
      <c r="A31" s="6" t="s">
        <v>130</v>
      </c>
      <c r="B31" s="6" t="s">
        <v>14</v>
      </c>
      <c r="C31" s="3" t="str">
        <f t="shared" si="0"/>
        <v>Santa Lucia - Pavimentação De Vias Urbanas</v>
      </c>
      <c r="D31" s="6" t="s">
        <v>15</v>
      </c>
      <c r="E31" s="6" t="s">
        <v>177</v>
      </c>
      <c r="F31" s="6" t="s">
        <v>315</v>
      </c>
      <c r="G31" s="6">
        <v>500</v>
      </c>
      <c r="I31" s="5"/>
      <c r="J31" s="5"/>
    </row>
    <row r="32" spans="1:10" x14ac:dyDescent="0.25">
      <c r="A32" s="6" t="s">
        <v>129</v>
      </c>
      <c r="B32" s="6" t="s">
        <v>14</v>
      </c>
      <c r="C32" s="3" t="str">
        <f t="shared" si="0"/>
        <v>Santa Ines - Pavimentação De Vias Urbanas</v>
      </c>
      <c r="D32" s="6" t="s">
        <v>15</v>
      </c>
      <c r="E32" s="6" t="s">
        <v>263</v>
      </c>
      <c r="F32" s="6" t="s">
        <v>316</v>
      </c>
      <c r="G32" s="6">
        <v>500</v>
      </c>
      <c r="I32" s="5"/>
      <c r="J32" s="5"/>
    </row>
    <row r="33" spans="1:10" x14ac:dyDescent="0.25">
      <c r="A33" s="6" t="s">
        <v>128</v>
      </c>
      <c r="B33" s="6" t="s">
        <v>18</v>
      </c>
      <c r="C33" s="3" t="str">
        <f t="shared" si="0"/>
        <v>Santa Cecilia Do Pavao - Iluminação Pública</v>
      </c>
      <c r="D33" s="6" t="s">
        <v>15</v>
      </c>
      <c r="E33" s="6" t="s">
        <v>262</v>
      </c>
      <c r="F33" s="6" t="s">
        <v>317</v>
      </c>
      <c r="G33" s="6">
        <v>500</v>
      </c>
      <c r="I33" s="5"/>
      <c r="J33" s="5"/>
    </row>
    <row r="34" spans="1:10" x14ac:dyDescent="0.25">
      <c r="A34" s="6" t="s">
        <v>127</v>
      </c>
      <c r="B34" s="6" t="s">
        <v>14</v>
      </c>
      <c r="C34" s="3" t="str">
        <f t="shared" si="0"/>
        <v>Renascenca - Pavimentação De Vias Urbanas</v>
      </c>
      <c r="D34" s="6" t="s">
        <v>15</v>
      </c>
      <c r="E34" s="6" t="s">
        <v>177</v>
      </c>
      <c r="F34" s="6" t="s">
        <v>318</v>
      </c>
      <c r="G34" s="6">
        <v>500</v>
      </c>
      <c r="I34" s="5"/>
      <c r="J34" s="5"/>
    </row>
    <row r="35" spans="1:10" x14ac:dyDescent="0.25">
      <c r="A35" s="6" t="s">
        <v>168</v>
      </c>
      <c r="B35" s="6" t="s">
        <v>169</v>
      </c>
      <c r="C35" s="3" t="str">
        <f t="shared" si="0"/>
        <v>Rebouças - Rodovia Pr-990, Rodovia De Ligação Entre Rebouças E A Pr-364</v>
      </c>
      <c r="D35" s="6" t="s">
        <v>53</v>
      </c>
      <c r="E35" s="6" t="s">
        <v>261</v>
      </c>
      <c r="F35" s="6" t="s">
        <v>296</v>
      </c>
      <c r="G35" s="6">
        <v>755</v>
      </c>
      <c r="H35" s="6" t="s">
        <v>160</v>
      </c>
      <c r="I35" s="5"/>
      <c r="J35" s="5"/>
    </row>
    <row r="36" spans="1:10" x14ac:dyDescent="0.25">
      <c r="A36" s="6" t="s">
        <v>126</v>
      </c>
      <c r="B36" s="6" t="s">
        <v>14</v>
      </c>
      <c r="C36" s="3" t="str">
        <f t="shared" si="0"/>
        <v>Rancho Alegre Do Oeste - Pavimentação De Vias Urbanas</v>
      </c>
      <c r="D36" s="6" t="s">
        <v>15</v>
      </c>
      <c r="E36" s="6" t="s">
        <v>260</v>
      </c>
      <c r="F36" s="6" t="s">
        <v>319</v>
      </c>
      <c r="G36" s="6">
        <v>500</v>
      </c>
      <c r="I36" s="5"/>
      <c r="J36" s="5"/>
    </row>
    <row r="37" spans="1:10" x14ac:dyDescent="0.25">
      <c r="A37" s="6" t="s">
        <v>125</v>
      </c>
      <c r="B37" s="6" t="s">
        <v>18</v>
      </c>
      <c r="C37" s="3" t="str">
        <f t="shared" si="0"/>
        <v>Rancho Alegre - Iluminação Pública</v>
      </c>
      <c r="D37" s="6" t="s">
        <v>15</v>
      </c>
      <c r="E37" s="6" t="s">
        <v>258</v>
      </c>
      <c r="F37" s="6" t="s">
        <v>320</v>
      </c>
      <c r="G37" s="6">
        <v>500</v>
      </c>
      <c r="I37" s="5"/>
      <c r="J37" s="5"/>
    </row>
    <row r="38" spans="1:10" x14ac:dyDescent="0.25">
      <c r="A38" s="6" t="s">
        <v>125</v>
      </c>
      <c r="B38" s="6" t="s">
        <v>14</v>
      </c>
      <c r="C38" s="3" t="str">
        <f t="shared" si="0"/>
        <v>Rancho Alegre - Pavimentação De Vias Urbanas</v>
      </c>
      <c r="D38" s="6" t="s">
        <v>15</v>
      </c>
      <c r="E38" s="6" t="s">
        <v>259</v>
      </c>
      <c r="F38" s="6" t="s">
        <v>321</v>
      </c>
      <c r="G38" s="6">
        <v>500</v>
      </c>
      <c r="I38" s="5"/>
      <c r="J38" s="5"/>
    </row>
    <row r="39" spans="1:10" x14ac:dyDescent="0.25">
      <c r="A39" s="6" t="s">
        <v>124</v>
      </c>
      <c r="B39" s="6" t="s">
        <v>14</v>
      </c>
      <c r="C39" s="3" t="str">
        <f t="shared" si="0"/>
        <v>Ramilandia - Pavimentação De Vias Urbanas</v>
      </c>
      <c r="D39" s="6" t="s">
        <v>15</v>
      </c>
      <c r="E39" s="6" t="s">
        <v>177</v>
      </c>
      <c r="F39" s="6" t="s">
        <v>322</v>
      </c>
      <c r="G39" s="6">
        <v>500</v>
      </c>
      <c r="I39" s="5"/>
      <c r="J39" s="5"/>
    </row>
    <row r="40" spans="1:10" x14ac:dyDescent="0.25">
      <c r="A40" s="6" t="s">
        <v>123</v>
      </c>
      <c r="B40" s="6" t="s">
        <v>18</v>
      </c>
      <c r="C40" s="3" t="str">
        <f t="shared" si="0"/>
        <v>Quinta Do Sol - Iluminação Pública</v>
      </c>
      <c r="D40" s="6" t="s">
        <v>15</v>
      </c>
      <c r="E40" s="6" t="s">
        <v>257</v>
      </c>
      <c r="F40" s="6" t="s">
        <v>323</v>
      </c>
      <c r="G40" s="6">
        <v>500</v>
      </c>
      <c r="I40" s="5"/>
      <c r="J40" s="5"/>
    </row>
    <row r="41" spans="1:10" x14ac:dyDescent="0.25">
      <c r="A41" s="6" t="s">
        <v>121</v>
      </c>
      <c r="B41" s="6" t="s">
        <v>122</v>
      </c>
      <c r="C41" s="3" t="str">
        <f t="shared" si="0"/>
        <v>Quarto Centenário; Goioerê - Restauração Em Whitetopping E Ampl. Capaciade (3ª Faixa), Pr-180, Goioerê- Quarto Centenário - 11,13Km</v>
      </c>
      <c r="D41" s="6" t="s">
        <v>53</v>
      </c>
      <c r="E41" s="6" t="s">
        <v>256</v>
      </c>
      <c r="F41" s="6" t="s">
        <v>324</v>
      </c>
      <c r="G41" s="6">
        <v>755</v>
      </c>
      <c r="H41" s="6" t="s">
        <v>291</v>
      </c>
      <c r="I41" s="5"/>
      <c r="J41" s="5"/>
    </row>
    <row r="42" spans="1:10" x14ac:dyDescent="0.25">
      <c r="A42" s="6" t="s">
        <v>120</v>
      </c>
      <c r="B42" s="6" t="s">
        <v>14</v>
      </c>
      <c r="C42" s="3" t="str">
        <f t="shared" si="0"/>
        <v>Quarto Centenario - Pavimentação De Vias Urbanas</v>
      </c>
      <c r="D42" s="6" t="s">
        <v>15</v>
      </c>
      <c r="E42" s="6" t="s">
        <v>255</v>
      </c>
      <c r="F42" s="6" t="s">
        <v>325</v>
      </c>
      <c r="G42" s="6">
        <v>500</v>
      </c>
      <c r="I42" s="5"/>
      <c r="J42" s="5"/>
    </row>
    <row r="43" spans="1:10" x14ac:dyDescent="0.25">
      <c r="A43" s="6" t="s">
        <v>119</v>
      </c>
      <c r="B43" s="6" t="s">
        <v>14</v>
      </c>
      <c r="C43" s="3" t="str">
        <f t="shared" si="0"/>
        <v>Pranchita - Pavimentação De Vias Urbanas</v>
      </c>
      <c r="D43" s="6" t="s">
        <v>15</v>
      </c>
      <c r="E43" s="6" t="s">
        <v>177</v>
      </c>
      <c r="F43" s="6" t="s">
        <v>326</v>
      </c>
      <c r="G43" s="6">
        <v>500</v>
      </c>
      <c r="I43" s="5"/>
      <c r="J43" s="5"/>
    </row>
    <row r="44" spans="1:10" x14ac:dyDescent="0.25">
      <c r="A44" s="6" t="s">
        <v>118</v>
      </c>
      <c r="B44" s="6" t="s">
        <v>18</v>
      </c>
      <c r="C44" s="3" t="str">
        <f t="shared" si="0"/>
        <v>Porto Vitoria - Iluminação Pública</v>
      </c>
      <c r="D44" s="6" t="s">
        <v>15</v>
      </c>
      <c r="E44" s="6" t="s">
        <v>253</v>
      </c>
      <c r="F44" s="6" t="s">
        <v>327</v>
      </c>
      <c r="G44" s="6">
        <v>500</v>
      </c>
      <c r="I44" s="5"/>
      <c r="J44" s="5"/>
    </row>
    <row r="45" spans="1:10" x14ac:dyDescent="0.25">
      <c r="A45" s="6" t="s">
        <v>118</v>
      </c>
      <c r="B45" s="6" t="s">
        <v>14</v>
      </c>
      <c r="C45" s="3" t="str">
        <f t="shared" si="0"/>
        <v>Porto Vitoria - Pavimentação De Vias Urbanas</v>
      </c>
      <c r="D45" s="6" t="s">
        <v>15</v>
      </c>
      <c r="E45" s="6" t="s">
        <v>254</v>
      </c>
      <c r="F45" s="6" t="s">
        <v>328</v>
      </c>
      <c r="G45" s="6">
        <v>500</v>
      </c>
      <c r="I45" s="5"/>
      <c r="J45" s="5"/>
    </row>
    <row r="46" spans="1:10" x14ac:dyDescent="0.25">
      <c r="A46" s="6" t="s">
        <v>117</v>
      </c>
      <c r="B46" s="6" t="s">
        <v>14</v>
      </c>
      <c r="C46" s="3" t="str">
        <f t="shared" si="0"/>
        <v>Porto Barreiro - Pavimentação De Vias Urbanas</v>
      </c>
      <c r="D46" s="6" t="s">
        <v>15</v>
      </c>
      <c r="E46" s="6" t="s">
        <v>177</v>
      </c>
      <c r="F46" s="6" t="s">
        <v>329</v>
      </c>
      <c r="G46" s="6">
        <v>500</v>
      </c>
      <c r="I46" s="5"/>
      <c r="J46" s="5"/>
    </row>
    <row r="47" spans="1:10" x14ac:dyDescent="0.25">
      <c r="A47" s="6" t="s">
        <v>115</v>
      </c>
      <c r="B47" s="6" t="s">
        <v>116</v>
      </c>
      <c r="C47" s="3" t="str">
        <f t="shared" si="0"/>
        <v>Ponta Grossa - Iolando Taques Fonseca, E E Prof-Ef — Unidade Nova</v>
      </c>
      <c r="D47" s="6" t="s">
        <v>31</v>
      </c>
      <c r="E47" s="6" t="s">
        <v>252</v>
      </c>
      <c r="F47" s="6" t="s">
        <v>296</v>
      </c>
      <c r="G47" s="6">
        <v>755</v>
      </c>
      <c r="I47" s="5"/>
      <c r="J47" s="5"/>
    </row>
    <row r="48" spans="1:10" x14ac:dyDescent="0.25">
      <c r="A48" s="6" t="s">
        <v>114</v>
      </c>
      <c r="B48" s="6" t="s">
        <v>14</v>
      </c>
      <c r="C48" s="3" t="str">
        <f t="shared" si="0"/>
        <v>Pinhalao - Pavimentação De Vias Urbanas</v>
      </c>
      <c r="D48" s="6" t="s">
        <v>15</v>
      </c>
      <c r="E48" s="6" t="s">
        <v>251</v>
      </c>
      <c r="F48" s="6" t="s">
        <v>330</v>
      </c>
      <c r="G48" s="6">
        <v>500</v>
      </c>
      <c r="I48" s="5"/>
      <c r="J48" s="5"/>
    </row>
    <row r="49" spans="1:10" x14ac:dyDescent="0.25">
      <c r="A49" s="6" t="s">
        <v>112</v>
      </c>
      <c r="B49" s="6" t="s">
        <v>113</v>
      </c>
      <c r="C49" s="3" t="str">
        <f t="shared" si="0"/>
        <v>Peabiru - Ce 14 De Dezembro — Reformas</v>
      </c>
      <c r="D49" s="6" t="s">
        <v>31</v>
      </c>
      <c r="E49" s="6" t="s">
        <v>250</v>
      </c>
      <c r="F49" s="6" t="s">
        <v>296</v>
      </c>
      <c r="G49" s="6">
        <v>755</v>
      </c>
      <c r="I49" s="5"/>
      <c r="J49" s="5"/>
    </row>
    <row r="50" spans="1:10" x14ac:dyDescent="0.25">
      <c r="A50" s="6" t="s">
        <v>111</v>
      </c>
      <c r="B50" s="6" t="s">
        <v>14</v>
      </c>
      <c r="C50" s="3" t="str">
        <f t="shared" si="0"/>
        <v>Paulo Frontin - Pavimentação De Vias Urbanas</v>
      </c>
      <c r="D50" s="6" t="s">
        <v>15</v>
      </c>
      <c r="E50" s="6" t="s">
        <v>177</v>
      </c>
      <c r="F50" s="6" t="s">
        <v>331</v>
      </c>
      <c r="G50" s="6">
        <v>500</v>
      </c>
      <c r="I50" s="5"/>
      <c r="J50" s="5"/>
    </row>
    <row r="51" spans="1:10" x14ac:dyDescent="0.25">
      <c r="A51" s="6" t="s">
        <v>110</v>
      </c>
      <c r="B51" s="6" t="s">
        <v>18</v>
      </c>
      <c r="C51" s="3" t="str">
        <f t="shared" si="0"/>
        <v>Paula Freitas - Iluminação Pública</v>
      </c>
      <c r="D51" s="6" t="s">
        <v>15</v>
      </c>
      <c r="E51" s="6" t="s">
        <v>249</v>
      </c>
      <c r="F51" s="6" t="s">
        <v>332</v>
      </c>
      <c r="G51" s="6">
        <v>500</v>
      </c>
      <c r="I51" s="5"/>
      <c r="J51" s="5"/>
    </row>
    <row r="52" spans="1:10" x14ac:dyDescent="0.25">
      <c r="A52" s="6" t="s">
        <v>110</v>
      </c>
      <c r="B52" s="6" t="s">
        <v>14</v>
      </c>
      <c r="C52" s="3" t="str">
        <f t="shared" si="0"/>
        <v>Paula Freitas - Pavimentação De Vias Urbanas</v>
      </c>
      <c r="D52" s="6" t="s">
        <v>15</v>
      </c>
      <c r="E52" s="6" t="s">
        <v>177</v>
      </c>
      <c r="F52" s="6" t="s">
        <v>333</v>
      </c>
      <c r="G52" s="6">
        <v>500</v>
      </c>
      <c r="I52" s="5"/>
      <c r="J52" s="5"/>
    </row>
    <row r="53" spans="1:10" x14ac:dyDescent="0.25">
      <c r="A53" s="6" t="s">
        <v>164</v>
      </c>
      <c r="B53" s="6" t="s">
        <v>165</v>
      </c>
      <c r="C53" s="3" t="str">
        <f t="shared" si="0"/>
        <v>Pato Branco; Clevelandia - Prc-280 Restauração Em Whitetopping Clevelândia - Pato Branco</v>
      </c>
      <c r="D53" s="6" t="s">
        <v>53</v>
      </c>
      <c r="E53" s="6" t="s">
        <v>334</v>
      </c>
      <c r="F53" s="6" t="s">
        <v>335</v>
      </c>
      <c r="G53" s="6">
        <v>755</v>
      </c>
      <c r="H53" s="6" t="s">
        <v>166</v>
      </c>
      <c r="I53" s="5"/>
      <c r="J53" s="5"/>
    </row>
    <row r="54" spans="1:10" x14ac:dyDescent="0.25">
      <c r="A54" s="6" t="s">
        <v>108</v>
      </c>
      <c r="B54" s="6" t="s">
        <v>109</v>
      </c>
      <c r="C54" s="3" t="str">
        <f t="shared" si="0"/>
        <v>Pato Branco - Bairro Fraron — Unidade Nova</v>
      </c>
      <c r="D54" s="6" t="s">
        <v>31</v>
      </c>
      <c r="E54" s="6" t="s">
        <v>248</v>
      </c>
      <c r="F54" s="6" t="s">
        <v>296</v>
      </c>
      <c r="G54" s="6">
        <v>755</v>
      </c>
      <c r="I54" s="5"/>
      <c r="J54" s="5"/>
    </row>
    <row r="55" spans="1:10" x14ac:dyDescent="0.25">
      <c r="A55" s="6" t="s">
        <v>107</v>
      </c>
      <c r="B55" s="6" t="s">
        <v>18</v>
      </c>
      <c r="C55" s="3" t="str">
        <f t="shared" si="0"/>
        <v>Paranapoema - Iluminação Pública</v>
      </c>
      <c r="D55" s="6" t="s">
        <v>15</v>
      </c>
      <c r="E55" s="6" t="s">
        <v>246</v>
      </c>
      <c r="F55" s="6" t="s">
        <v>336</v>
      </c>
      <c r="G55" s="6">
        <v>500</v>
      </c>
      <c r="I55" s="5"/>
      <c r="J55" s="5"/>
    </row>
    <row r="56" spans="1:10" x14ac:dyDescent="0.25">
      <c r="A56" s="6" t="s">
        <v>107</v>
      </c>
      <c r="B56" s="6" t="s">
        <v>14</v>
      </c>
      <c r="C56" s="3" t="str">
        <f t="shared" si="0"/>
        <v>Paranapoema - Pavimentação De Vias Urbanas</v>
      </c>
      <c r="D56" s="6" t="s">
        <v>15</v>
      </c>
      <c r="E56" s="6" t="s">
        <v>247</v>
      </c>
      <c r="F56" s="6" t="s">
        <v>337</v>
      </c>
      <c r="G56" s="6">
        <v>500</v>
      </c>
      <c r="I56" s="5"/>
      <c r="J56" s="5"/>
    </row>
    <row r="57" spans="1:10" x14ac:dyDescent="0.25">
      <c r="A57" s="6" t="s">
        <v>105</v>
      </c>
      <c r="B57" s="6" t="s">
        <v>106</v>
      </c>
      <c r="C57" s="3" t="str">
        <f t="shared" si="0"/>
        <v>Paranaguá - Patrulha Costeira</v>
      </c>
      <c r="D57" s="6" t="s">
        <v>9</v>
      </c>
      <c r="E57" s="6" t="s">
        <v>245</v>
      </c>
      <c r="F57" s="6" t="s">
        <v>296</v>
      </c>
      <c r="G57" s="6">
        <v>755</v>
      </c>
      <c r="H57" s="6" t="s">
        <v>10</v>
      </c>
      <c r="I57" s="5"/>
      <c r="J57" s="5"/>
    </row>
    <row r="58" spans="1:10" x14ac:dyDescent="0.25">
      <c r="A58" s="6" t="s">
        <v>103</v>
      </c>
      <c r="B58" s="6" t="s">
        <v>104</v>
      </c>
      <c r="C58" s="3" t="str">
        <f t="shared" si="0"/>
        <v>Palotina - Domingos Fco Zardo, C E-Ef M — Unidade Nova</v>
      </c>
      <c r="D58" s="6" t="s">
        <v>31</v>
      </c>
      <c r="E58" s="6" t="s">
        <v>244</v>
      </c>
      <c r="F58" s="6" t="s">
        <v>296</v>
      </c>
      <c r="G58" s="6">
        <v>755</v>
      </c>
      <c r="I58" s="5"/>
      <c r="J58" s="5"/>
    </row>
    <row r="59" spans="1:10" x14ac:dyDescent="0.25">
      <c r="A59" s="6" t="s">
        <v>241</v>
      </c>
      <c r="B59" s="6" t="s">
        <v>242</v>
      </c>
      <c r="C59" s="3" t="str">
        <f t="shared" si="0"/>
        <v>Palmeira; Ponta Grossa - Restauração E Ampliação De Capacidade Da Rodovia Pr-151, No Trecho Entre O Entroncamento Com A Pr-438, Km 344,51, Em Ponta Grossa, E A Interseção Com A Br-277, Km 377,22, Em Palmeira</v>
      </c>
      <c r="D59" s="6" t="s">
        <v>53</v>
      </c>
      <c r="E59" s="6" t="s">
        <v>243</v>
      </c>
      <c r="F59" s="6" t="s">
        <v>296</v>
      </c>
      <c r="G59" s="6">
        <v>755</v>
      </c>
      <c r="H59" s="6" t="s">
        <v>338</v>
      </c>
      <c r="I59" s="5"/>
      <c r="J59" s="5"/>
    </row>
    <row r="60" spans="1:10" x14ac:dyDescent="0.25">
      <c r="A60" s="6" t="s">
        <v>102</v>
      </c>
      <c r="B60" s="6" t="s">
        <v>18</v>
      </c>
      <c r="C60" s="3" t="str">
        <f t="shared" si="0"/>
        <v>Ourizona - Iluminação Pública</v>
      </c>
      <c r="D60" s="6" t="s">
        <v>15</v>
      </c>
      <c r="E60" s="6" t="s">
        <v>240</v>
      </c>
      <c r="F60" s="6" t="s">
        <v>339</v>
      </c>
      <c r="G60" s="6">
        <v>500</v>
      </c>
      <c r="I60" s="5"/>
      <c r="J60" s="5"/>
    </row>
    <row r="61" spans="1:10" x14ac:dyDescent="0.25">
      <c r="A61" s="6" t="s">
        <v>102</v>
      </c>
      <c r="B61" s="6" t="s">
        <v>14</v>
      </c>
      <c r="C61" s="3" t="str">
        <f t="shared" si="0"/>
        <v>Ourizona - Pavimentação De Vias Urbanas</v>
      </c>
      <c r="D61" s="6" t="s">
        <v>15</v>
      </c>
      <c r="E61" s="6" t="s">
        <v>177</v>
      </c>
      <c r="F61" s="6" t="s">
        <v>340</v>
      </c>
      <c r="G61" s="6">
        <v>500</v>
      </c>
      <c r="I61" s="5"/>
      <c r="J61" s="5"/>
    </row>
    <row r="62" spans="1:10" x14ac:dyDescent="0.25">
      <c r="A62" s="6" t="s">
        <v>101</v>
      </c>
      <c r="B62" s="6" t="s">
        <v>18</v>
      </c>
      <c r="C62" s="3" t="str">
        <f t="shared" si="0"/>
        <v>Nova Santa Barbara - Iluminação Pública</v>
      </c>
      <c r="D62" s="6" t="s">
        <v>15</v>
      </c>
      <c r="E62" s="6" t="s">
        <v>238</v>
      </c>
      <c r="F62" s="6" t="s">
        <v>341</v>
      </c>
      <c r="G62" s="6">
        <v>500</v>
      </c>
      <c r="I62" s="5"/>
      <c r="J62" s="5"/>
    </row>
    <row r="63" spans="1:10" x14ac:dyDescent="0.25">
      <c r="A63" s="6" t="s">
        <v>101</v>
      </c>
      <c r="B63" s="6" t="s">
        <v>14</v>
      </c>
      <c r="C63" s="3" t="str">
        <f t="shared" si="0"/>
        <v>Nova Santa Barbara - Pavimentação De Vias Urbanas</v>
      </c>
      <c r="D63" s="6" t="s">
        <v>15</v>
      </c>
      <c r="E63" s="6" t="s">
        <v>239</v>
      </c>
      <c r="F63" s="6" t="s">
        <v>342</v>
      </c>
      <c r="G63" s="6">
        <v>500</v>
      </c>
      <c r="I63" s="5"/>
      <c r="J63" s="5"/>
    </row>
    <row r="64" spans="1:10" x14ac:dyDescent="0.25">
      <c r="A64" s="6" t="s">
        <v>100</v>
      </c>
      <c r="B64" s="6" t="s">
        <v>18</v>
      </c>
      <c r="C64" s="3" t="str">
        <f t="shared" si="0"/>
        <v>Nova Esperanca Do Sudoeste - Iluminação Pública</v>
      </c>
      <c r="D64" s="6" t="s">
        <v>15</v>
      </c>
      <c r="E64" s="6" t="s">
        <v>236</v>
      </c>
      <c r="F64" s="6" t="s">
        <v>343</v>
      </c>
      <c r="G64" s="6">
        <v>500</v>
      </c>
      <c r="I64" s="5"/>
      <c r="J64" s="5"/>
    </row>
    <row r="65" spans="1:10" x14ac:dyDescent="0.25">
      <c r="A65" s="6" t="s">
        <v>100</v>
      </c>
      <c r="B65" s="6" t="s">
        <v>14</v>
      </c>
      <c r="C65" s="3" t="str">
        <f t="shared" si="0"/>
        <v>Nova Esperanca Do Sudoeste - Pavimentação De Vias Urbanas</v>
      </c>
      <c r="D65" s="6" t="s">
        <v>15</v>
      </c>
      <c r="E65" s="6" t="s">
        <v>237</v>
      </c>
      <c r="F65" s="6" t="s">
        <v>344</v>
      </c>
      <c r="G65" s="6">
        <v>500</v>
      </c>
      <c r="I65" s="5"/>
      <c r="J65" s="5"/>
    </row>
    <row r="66" spans="1:10" x14ac:dyDescent="0.25">
      <c r="A66" s="6" t="s">
        <v>99</v>
      </c>
      <c r="B66" s="6" t="s">
        <v>18</v>
      </c>
      <c r="C66" s="3" t="str">
        <f t="shared" si="0"/>
        <v>Nova America Da Colina - Iluminação Pública</v>
      </c>
      <c r="D66" s="6" t="s">
        <v>15</v>
      </c>
      <c r="E66" s="6" t="s">
        <v>234</v>
      </c>
      <c r="F66" s="6" t="s">
        <v>345</v>
      </c>
      <c r="G66" s="6">
        <v>500</v>
      </c>
      <c r="I66" s="5"/>
      <c r="J66" s="5"/>
    </row>
    <row r="67" spans="1:10" x14ac:dyDescent="0.25">
      <c r="A67" s="6" t="s">
        <v>99</v>
      </c>
      <c r="B67" s="6" t="s">
        <v>14</v>
      </c>
      <c r="C67" s="3" t="str">
        <f t="shared" si="0"/>
        <v>Nova America Da Colina - Pavimentação De Vias Urbanas</v>
      </c>
      <c r="D67" s="6" t="s">
        <v>15</v>
      </c>
      <c r="E67" s="6" t="s">
        <v>235</v>
      </c>
      <c r="F67" s="6" t="s">
        <v>346</v>
      </c>
      <c r="G67" s="6">
        <v>500</v>
      </c>
      <c r="I67" s="5"/>
      <c r="J67" s="5"/>
    </row>
    <row r="68" spans="1:10" x14ac:dyDescent="0.25">
      <c r="A68" s="6" t="s">
        <v>98</v>
      </c>
      <c r="B68" s="6" t="s">
        <v>18</v>
      </c>
      <c r="C68" s="3" t="str">
        <f t="shared" si="0"/>
        <v>Nova Alianca Do Ivai - Iluminação Pública</v>
      </c>
      <c r="D68" s="6" t="s">
        <v>15</v>
      </c>
      <c r="E68" s="6" t="s">
        <v>233</v>
      </c>
      <c r="F68" s="6" t="s">
        <v>233</v>
      </c>
      <c r="G68" s="6">
        <v>500</v>
      </c>
      <c r="I68" s="5"/>
      <c r="J68" s="5"/>
    </row>
    <row r="69" spans="1:10" x14ac:dyDescent="0.25">
      <c r="A69" s="6" t="s">
        <v>98</v>
      </c>
      <c r="B69" s="6" t="s">
        <v>14</v>
      </c>
      <c r="C69" s="3" t="str">
        <f t="shared" si="0"/>
        <v>Nova Alianca Do Ivai - Pavimentação De Vias Urbanas</v>
      </c>
      <c r="D69" s="6" t="s">
        <v>15</v>
      </c>
      <c r="E69" s="6" t="s">
        <v>177</v>
      </c>
      <c r="F69" s="6" t="s">
        <v>347</v>
      </c>
      <c r="G69" s="6">
        <v>500</v>
      </c>
      <c r="I69" s="5"/>
      <c r="J69" s="5"/>
    </row>
    <row r="70" spans="1:10" x14ac:dyDescent="0.25">
      <c r="A70" s="6" t="s">
        <v>97</v>
      </c>
      <c r="B70" s="6" t="s">
        <v>18</v>
      </c>
      <c r="C70" s="3" t="str">
        <f t="shared" si="0"/>
        <v>Nossa Senhora Das Gracas - Iluminação Pública</v>
      </c>
      <c r="D70" s="6" t="s">
        <v>15</v>
      </c>
      <c r="E70" s="6" t="s">
        <v>232</v>
      </c>
      <c r="F70" s="6" t="s">
        <v>348</v>
      </c>
      <c r="G70" s="6">
        <v>500</v>
      </c>
      <c r="I70" s="5"/>
      <c r="J70" s="5"/>
    </row>
    <row r="71" spans="1:10" x14ac:dyDescent="0.25">
      <c r="A71" s="6" t="s">
        <v>97</v>
      </c>
      <c r="B71" s="6" t="s">
        <v>14</v>
      </c>
      <c r="C71" s="3" t="str">
        <f t="shared" si="0"/>
        <v>Nossa Senhora Das Gracas - Pavimentação De Vias Urbanas</v>
      </c>
      <c r="D71" s="6" t="s">
        <v>15</v>
      </c>
      <c r="E71" s="6" t="s">
        <v>177</v>
      </c>
      <c r="F71" s="6" t="s">
        <v>349</v>
      </c>
      <c r="G71" s="6">
        <v>500</v>
      </c>
      <c r="I71" s="5"/>
      <c r="J71" s="5"/>
    </row>
    <row r="72" spans="1:10" x14ac:dyDescent="0.25">
      <c r="A72" s="6" t="s">
        <v>96</v>
      </c>
      <c r="B72" s="6" t="s">
        <v>14</v>
      </c>
      <c r="C72" s="3" t="str">
        <f t="shared" si="0"/>
        <v>Munhoz De Mello - Pavimentação De Vias Urbanas</v>
      </c>
      <c r="D72" s="6" t="s">
        <v>15</v>
      </c>
      <c r="E72" s="6" t="s">
        <v>231</v>
      </c>
      <c r="F72" s="6" t="s">
        <v>350</v>
      </c>
      <c r="G72" s="6">
        <v>500</v>
      </c>
      <c r="I72" s="5"/>
      <c r="J72" s="5"/>
    </row>
    <row r="73" spans="1:10" x14ac:dyDescent="0.25">
      <c r="A73" s="6" t="s">
        <v>95</v>
      </c>
      <c r="B73" s="6" t="s">
        <v>14</v>
      </c>
      <c r="C73" s="3" t="str">
        <f t="shared" si="0"/>
        <v>Miraselva - Pavimentação De Vias Urbanas</v>
      </c>
      <c r="D73" s="6" t="s">
        <v>15</v>
      </c>
      <c r="E73" s="6" t="s">
        <v>230</v>
      </c>
      <c r="F73" s="6" t="s">
        <v>351</v>
      </c>
      <c r="G73" s="6">
        <v>500</v>
      </c>
      <c r="I73" s="5"/>
      <c r="J73" s="5"/>
    </row>
    <row r="74" spans="1:10" x14ac:dyDescent="0.25">
      <c r="A74" s="6" t="s">
        <v>94</v>
      </c>
      <c r="B74" s="6" t="s">
        <v>14</v>
      </c>
      <c r="C74" s="3" t="str">
        <f t="shared" si="0"/>
        <v>Mato Rico - Pavimentação De Vias Urbanas</v>
      </c>
      <c r="D74" s="6" t="s">
        <v>15</v>
      </c>
      <c r="E74" s="6" t="s">
        <v>177</v>
      </c>
      <c r="F74" s="6" t="s">
        <v>352</v>
      </c>
      <c r="G74" s="6">
        <v>500</v>
      </c>
      <c r="I74" s="5"/>
      <c r="J74" s="5"/>
    </row>
    <row r="75" spans="1:10" x14ac:dyDescent="0.25">
      <c r="A75" s="6" t="s">
        <v>92</v>
      </c>
      <c r="B75" s="6" t="s">
        <v>93</v>
      </c>
      <c r="C75" s="3" t="str">
        <f t="shared" si="0"/>
        <v>Matinhos - Pr-412 Duplicação Matinhos - Praia De Leste</v>
      </c>
      <c r="D75" s="6" t="s">
        <v>53</v>
      </c>
      <c r="E75" s="6" t="s">
        <v>353</v>
      </c>
      <c r="F75" s="6" t="s">
        <v>296</v>
      </c>
      <c r="G75" s="6">
        <v>755</v>
      </c>
      <c r="H75" s="6" t="s">
        <v>290</v>
      </c>
      <c r="I75" s="5"/>
      <c r="J75" s="5"/>
    </row>
    <row r="76" spans="1:10" x14ac:dyDescent="0.25">
      <c r="A76" s="6" t="s">
        <v>91</v>
      </c>
      <c r="B76" s="6" t="s">
        <v>14</v>
      </c>
      <c r="C76" s="3" t="str">
        <f t="shared" si="0"/>
        <v>Marquinho - Pavimentação De Vias Urbanas</v>
      </c>
      <c r="D76" s="6" t="s">
        <v>15</v>
      </c>
      <c r="E76" s="6" t="s">
        <v>177</v>
      </c>
      <c r="F76" s="6" t="s">
        <v>354</v>
      </c>
      <c r="G76" s="6">
        <v>500</v>
      </c>
      <c r="I76" s="5"/>
      <c r="J76" s="5"/>
    </row>
    <row r="77" spans="1:10" x14ac:dyDescent="0.25">
      <c r="A77" s="6" t="s">
        <v>90</v>
      </c>
      <c r="B77" s="6" t="s">
        <v>18</v>
      </c>
      <c r="C77" s="3" t="str">
        <f t="shared" si="0"/>
        <v>Maripa - Iluminação Pública</v>
      </c>
      <c r="D77" s="6" t="s">
        <v>15</v>
      </c>
      <c r="E77" s="6" t="s">
        <v>229</v>
      </c>
      <c r="F77" s="6" t="s">
        <v>355</v>
      </c>
      <c r="G77" s="6">
        <v>500</v>
      </c>
      <c r="I77" s="5"/>
      <c r="J77" s="5"/>
    </row>
    <row r="78" spans="1:10" x14ac:dyDescent="0.25">
      <c r="A78" s="6" t="s">
        <v>90</v>
      </c>
      <c r="B78" s="6" t="s">
        <v>14</v>
      </c>
      <c r="C78" s="3" t="str">
        <f t="shared" si="0"/>
        <v>Maripa - Pavimentação De Vias Urbanas</v>
      </c>
      <c r="D78" s="6" t="s">
        <v>15</v>
      </c>
      <c r="E78" s="6" t="s">
        <v>177</v>
      </c>
      <c r="F78" s="6" t="s">
        <v>356</v>
      </c>
      <c r="G78" s="6">
        <v>500</v>
      </c>
      <c r="I78" s="5"/>
      <c r="J78" s="5"/>
    </row>
    <row r="79" spans="1:10" x14ac:dyDescent="0.25">
      <c r="A79" s="6" t="s">
        <v>89</v>
      </c>
      <c r="B79" s="6" t="s">
        <v>18</v>
      </c>
      <c r="C79" s="3" t="str">
        <f t="shared" si="0"/>
        <v>Mariopolis - Iluminação Pública</v>
      </c>
      <c r="D79" s="6" t="s">
        <v>15</v>
      </c>
      <c r="E79" s="6" t="s">
        <v>227</v>
      </c>
      <c r="F79" s="6" t="s">
        <v>357</v>
      </c>
      <c r="G79" s="6">
        <v>500</v>
      </c>
      <c r="I79" s="5"/>
      <c r="J79" s="5"/>
    </row>
    <row r="80" spans="1:10" x14ac:dyDescent="0.25">
      <c r="A80" s="6" t="s">
        <v>89</v>
      </c>
      <c r="B80" s="6" t="s">
        <v>14</v>
      </c>
      <c r="C80" s="3" t="str">
        <f t="shared" si="0"/>
        <v>Mariopolis - Pavimentação De Vias Urbanas</v>
      </c>
      <c r="D80" s="6" t="s">
        <v>15</v>
      </c>
      <c r="E80" s="6" t="s">
        <v>228</v>
      </c>
      <c r="F80" s="6" t="s">
        <v>358</v>
      </c>
      <c r="G80" s="6">
        <v>500</v>
      </c>
      <c r="I80" s="5"/>
      <c r="J80" s="5"/>
    </row>
    <row r="81" spans="1:10" x14ac:dyDescent="0.25">
      <c r="A81" s="6" t="s">
        <v>87</v>
      </c>
      <c r="B81" s="6" t="s">
        <v>88</v>
      </c>
      <c r="C81" s="3" t="str">
        <f t="shared" si="0"/>
        <v>Maringá - Ce Rodrigues Alves — Reformas</v>
      </c>
      <c r="D81" s="6" t="s">
        <v>31</v>
      </c>
      <c r="E81" s="6" t="s">
        <v>226</v>
      </c>
      <c r="F81" s="6" t="s">
        <v>296</v>
      </c>
      <c r="G81" s="6">
        <v>755</v>
      </c>
      <c r="I81" s="5"/>
      <c r="J81" s="5"/>
    </row>
    <row r="82" spans="1:10" x14ac:dyDescent="0.25">
      <c r="A82" s="6" t="s">
        <v>86</v>
      </c>
      <c r="B82" s="6" t="s">
        <v>18</v>
      </c>
      <c r="C82" s="3" t="str">
        <f t="shared" si="0"/>
        <v>Maria Helena - Iluminação Pública</v>
      </c>
      <c r="D82" s="6" t="s">
        <v>15</v>
      </c>
      <c r="E82" s="6" t="s">
        <v>225</v>
      </c>
      <c r="F82" s="6" t="s">
        <v>359</v>
      </c>
      <c r="G82" s="6">
        <v>500</v>
      </c>
      <c r="I82" s="5"/>
      <c r="J82" s="5"/>
    </row>
    <row r="83" spans="1:10" x14ac:dyDescent="0.25">
      <c r="A83" s="6" t="s">
        <v>86</v>
      </c>
      <c r="B83" s="6" t="s">
        <v>14</v>
      </c>
      <c r="C83" s="3" t="str">
        <f t="shared" si="0"/>
        <v>Maria Helena - Pavimentação De Vias Urbanas</v>
      </c>
      <c r="D83" s="6" t="s">
        <v>15</v>
      </c>
      <c r="E83" s="6" t="s">
        <v>177</v>
      </c>
      <c r="F83" s="6" t="s">
        <v>360</v>
      </c>
      <c r="G83" s="6">
        <v>500</v>
      </c>
      <c r="I83" s="5"/>
      <c r="J83" s="5"/>
    </row>
    <row r="84" spans="1:10" x14ac:dyDescent="0.25">
      <c r="A84" s="6" t="s">
        <v>85</v>
      </c>
      <c r="B84" s="6" t="s">
        <v>14</v>
      </c>
      <c r="C84" s="3" t="str">
        <f t="shared" si="0"/>
        <v>Manfrinopolis - Pavimentação De Vias Urbanas</v>
      </c>
      <c r="D84" s="6" t="s">
        <v>15</v>
      </c>
      <c r="E84" s="6" t="s">
        <v>177</v>
      </c>
      <c r="F84" s="6" t="s">
        <v>361</v>
      </c>
      <c r="G84" s="6">
        <v>500</v>
      </c>
      <c r="I84" s="5"/>
      <c r="J84" s="5"/>
    </row>
    <row r="85" spans="1:10" x14ac:dyDescent="0.25">
      <c r="A85" s="6" t="s">
        <v>83</v>
      </c>
      <c r="B85" s="6" t="s">
        <v>84</v>
      </c>
      <c r="C85" s="3" t="str">
        <f t="shared" si="0"/>
        <v>Mandirituba - Mireille M F Z Machado, C E C-M Pr-Ef M — Unidade Nova</v>
      </c>
      <c r="D85" s="6" t="s">
        <v>31</v>
      </c>
      <c r="E85" s="6" t="s">
        <v>224</v>
      </c>
      <c r="F85" s="6" t="s">
        <v>362</v>
      </c>
      <c r="G85" s="6">
        <v>755</v>
      </c>
      <c r="I85" s="5"/>
      <c r="J85" s="5"/>
    </row>
    <row r="86" spans="1:10" x14ac:dyDescent="0.25">
      <c r="A86" s="6" t="s">
        <v>82</v>
      </c>
      <c r="B86" s="6" t="s">
        <v>14</v>
      </c>
      <c r="C86" s="3" t="str">
        <f t="shared" si="0"/>
        <v>Lupionopolis - Pavimentação De Vias Urbanas</v>
      </c>
      <c r="D86" s="6" t="s">
        <v>15</v>
      </c>
      <c r="E86" s="6" t="s">
        <v>177</v>
      </c>
      <c r="F86" s="6" t="s">
        <v>363</v>
      </c>
      <c r="G86" s="6">
        <v>500</v>
      </c>
      <c r="I86" s="5"/>
      <c r="J86" s="5"/>
    </row>
    <row r="87" spans="1:10" x14ac:dyDescent="0.25">
      <c r="A87" s="6" t="s">
        <v>81</v>
      </c>
      <c r="B87" s="6" t="s">
        <v>14</v>
      </c>
      <c r="C87" s="3" t="str">
        <f t="shared" si="0"/>
        <v>Lunardelli - Pavimentação De Vias Urbanas</v>
      </c>
      <c r="D87" s="6" t="s">
        <v>15</v>
      </c>
      <c r="E87" s="6" t="s">
        <v>177</v>
      </c>
      <c r="F87" s="6" t="s">
        <v>364</v>
      </c>
      <c r="G87" s="6">
        <v>500</v>
      </c>
      <c r="I87" s="5"/>
      <c r="J87" s="5"/>
    </row>
    <row r="88" spans="1:10" x14ac:dyDescent="0.25">
      <c r="A88" s="6" t="s">
        <v>79</v>
      </c>
      <c r="B88" s="6" t="s">
        <v>80</v>
      </c>
      <c r="C88" s="3" t="str">
        <f t="shared" si="0"/>
        <v>Londrina - Desapropriação Do Terminal Metropolitano De Londrina</v>
      </c>
      <c r="D88" s="6" t="s">
        <v>15</v>
      </c>
      <c r="E88" s="6" t="s">
        <v>223</v>
      </c>
      <c r="F88" s="6" t="s">
        <v>365</v>
      </c>
      <c r="G88" s="6">
        <v>755</v>
      </c>
      <c r="I88" s="5"/>
      <c r="J88" s="5"/>
    </row>
    <row r="89" spans="1:10" x14ac:dyDescent="0.25">
      <c r="A89" s="6" t="s">
        <v>78</v>
      </c>
      <c r="B89" s="6" t="s">
        <v>21</v>
      </c>
      <c r="C89" s="3" t="str">
        <f t="shared" si="0"/>
        <v>Loanda - Viver Mais/Casa Fácil</v>
      </c>
      <c r="D89" s="6" t="s">
        <v>22</v>
      </c>
      <c r="E89" s="6" t="s">
        <v>206</v>
      </c>
      <c r="F89" s="6" t="s">
        <v>296</v>
      </c>
      <c r="G89" s="6">
        <v>755</v>
      </c>
      <c r="H89" s="6" t="s">
        <v>161</v>
      </c>
      <c r="I89" s="5"/>
      <c r="J89" s="5"/>
    </row>
    <row r="90" spans="1:10" x14ac:dyDescent="0.25">
      <c r="A90" s="6" t="s">
        <v>77</v>
      </c>
      <c r="B90" s="6" t="s">
        <v>18</v>
      </c>
      <c r="C90" s="3" t="str">
        <f t="shared" si="0"/>
        <v>Lindoeste - Iluminação Pública</v>
      </c>
      <c r="D90" s="6" t="s">
        <v>15</v>
      </c>
      <c r="E90" s="6" t="s">
        <v>222</v>
      </c>
      <c r="F90" s="6" t="s">
        <v>366</v>
      </c>
      <c r="G90" s="6">
        <v>500</v>
      </c>
      <c r="I90" s="5"/>
      <c r="J90" s="5"/>
    </row>
    <row r="91" spans="1:10" x14ac:dyDescent="0.25">
      <c r="A91" s="6" t="s">
        <v>77</v>
      </c>
      <c r="B91" s="6" t="s">
        <v>14</v>
      </c>
      <c r="C91" s="3" t="str">
        <f t="shared" si="0"/>
        <v>Lindoeste - Pavimentação De Vias Urbanas</v>
      </c>
      <c r="D91" s="6" t="s">
        <v>15</v>
      </c>
      <c r="E91" s="6" t="s">
        <v>177</v>
      </c>
      <c r="F91" s="6" t="s">
        <v>367</v>
      </c>
      <c r="G91" s="6">
        <v>500</v>
      </c>
      <c r="I91" s="5"/>
      <c r="J91" s="5"/>
    </row>
    <row r="92" spans="1:10" x14ac:dyDescent="0.25">
      <c r="A92" s="6" t="s">
        <v>76</v>
      </c>
      <c r="B92" s="6" t="s">
        <v>18</v>
      </c>
      <c r="C92" s="3" t="str">
        <f t="shared" si="0"/>
        <v>Lidianopolis - Iluminação Pública</v>
      </c>
      <c r="D92" s="6" t="s">
        <v>15</v>
      </c>
      <c r="E92" s="6" t="s">
        <v>220</v>
      </c>
      <c r="F92" s="6" t="s">
        <v>368</v>
      </c>
      <c r="G92" s="6">
        <v>500</v>
      </c>
      <c r="I92" s="5"/>
      <c r="J92" s="5"/>
    </row>
    <row r="93" spans="1:10" x14ac:dyDescent="0.25">
      <c r="A93" s="6" t="s">
        <v>76</v>
      </c>
      <c r="B93" s="6" t="s">
        <v>14</v>
      </c>
      <c r="C93" s="3" t="str">
        <f t="shared" si="0"/>
        <v>Lidianopolis - Pavimentação De Vias Urbanas</v>
      </c>
      <c r="D93" s="6" t="s">
        <v>15</v>
      </c>
      <c r="E93" s="6" t="s">
        <v>221</v>
      </c>
      <c r="F93" s="6" t="s">
        <v>369</v>
      </c>
      <c r="G93" s="6">
        <v>500</v>
      </c>
      <c r="I93" s="5"/>
      <c r="J93" s="5"/>
    </row>
    <row r="94" spans="1:10" x14ac:dyDescent="0.25">
      <c r="A94" s="6" t="s">
        <v>75</v>
      </c>
      <c r="B94" s="6" t="s">
        <v>18</v>
      </c>
      <c r="C94" s="3" t="str">
        <f t="shared" si="0"/>
        <v>Jundiai Do Sul - Iluminação Pública</v>
      </c>
      <c r="D94" s="6" t="s">
        <v>15</v>
      </c>
      <c r="E94" s="6" t="s">
        <v>219</v>
      </c>
      <c r="F94" s="6" t="s">
        <v>370</v>
      </c>
      <c r="G94" s="6">
        <v>500</v>
      </c>
      <c r="I94" s="5"/>
      <c r="J94" s="5"/>
    </row>
    <row r="95" spans="1:10" x14ac:dyDescent="0.25">
      <c r="A95" s="6" t="s">
        <v>75</v>
      </c>
      <c r="B95" s="6" t="s">
        <v>14</v>
      </c>
      <c r="C95" s="3" t="str">
        <f t="shared" si="0"/>
        <v>Jundiai Do Sul - Pavimentação De Vias Urbanas</v>
      </c>
      <c r="D95" s="6" t="s">
        <v>15</v>
      </c>
      <c r="E95" s="6" t="s">
        <v>177</v>
      </c>
      <c r="F95" s="6" t="s">
        <v>371</v>
      </c>
      <c r="G95" s="6">
        <v>500</v>
      </c>
      <c r="I95" s="5"/>
      <c r="J95" s="5"/>
    </row>
    <row r="96" spans="1:10" x14ac:dyDescent="0.25">
      <c r="A96" s="6" t="s">
        <v>74</v>
      </c>
      <c r="B96" s="6" t="s">
        <v>14</v>
      </c>
      <c r="C96" s="3" t="str">
        <f t="shared" si="0"/>
        <v>Japira - Pavimentação De Vias Urbanas</v>
      </c>
      <c r="D96" s="6" t="s">
        <v>15</v>
      </c>
      <c r="E96" s="6" t="s">
        <v>177</v>
      </c>
      <c r="F96" s="6" t="s">
        <v>372</v>
      </c>
      <c r="G96" s="6">
        <v>500</v>
      </c>
      <c r="I96" s="5"/>
      <c r="J96" s="5"/>
    </row>
    <row r="97" spans="1:10" x14ac:dyDescent="0.25">
      <c r="A97" s="6" t="s">
        <v>73</v>
      </c>
      <c r="B97" s="6" t="s">
        <v>18</v>
      </c>
      <c r="C97" s="3" t="str">
        <f t="shared" si="0"/>
        <v>Janiopolis - Iluminação Pública</v>
      </c>
      <c r="D97" s="6" t="s">
        <v>15</v>
      </c>
      <c r="E97" s="6" t="s">
        <v>218</v>
      </c>
      <c r="F97" s="6" t="s">
        <v>373</v>
      </c>
      <c r="G97" s="6">
        <v>500</v>
      </c>
      <c r="I97" s="5"/>
      <c r="J97" s="5"/>
    </row>
    <row r="98" spans="1:10" x14ac:dyDescent="0.25">
      <c r="A98" s="6" t="s">
        <v>72</v>
      </c>
      <c r="B98" s="6" t="s">
        <v>18</v>
      </c>
      <c r="C98" s="3" t="str">
        <f t="shared" si="0"/>
        <v>Jaboti - Iluminação Pública</v>
      </c>
      <c r="D98" s="6" t="s">
        <v>15</v>
      </c>
      <c r="E98" s="6" t="s">
        <v>217</v>
      </c>
      <c r="F98" s="6" t="s">
        <v>374</v>
      </c>
      <c r="G98" s="6">
        <v>500</v>
      </c>
      <c r="I98" s="5"/>
      <c r="J98" s="5"/>
    </row>
    <row r="99" spans="1:10" x14ac:dyDescent="0.25">
      <c r="A99" s="6" t="s">
        <v>71</v>
      </c>
      <c r="B99" s="6" t="s">
        <v>18</v>
      </c>
      <c r="C99" s="3" t="str">
        <f t="shared" si="0"/>
        <v>Ivatuba - Iluminação Pública</v>
      </c>
      <c r="D99" s="6" t="s">
        <v>15</v>
      </c>
      <c r="E99" s="6" t="s">
        <v>216</v>
      </c>
      <c r="F99" s="6" t="s">
        <v>375</v>
      </c>
      <c r="G99" s="6">
        <v>500</v>
      </c>
      <c r="I99" s="5"/>
      <c r="J99" s="5"/>
    </row>
    <row r="100" spans="1:10" x14ac:dyDescent="0.25">
      <c r="A100" s="6" t="s">
        <v>71</v>
      </c>
      <c r="B100" s="6" t="s">
        <v>14</v>
      </c>
      <c r="C100" s="3" t="str">
        <f t="shared" si="0"/>
        <v>Ivatuba - Pavimentação De Vias Urbanas</v>
      </c>
      <c r="D100" s="6" t="s">
        <v>15</v>
      </c>
      <c r="E100" s="6" t="s">
        <v>177</v>
      </c>
      <c r="F100" s="6" t="s">
        <v>376</v>
      </c>
      <c r="G100" s="6">
        <v>500</v>
      </c>
      <c r="I100" s="5"/>
      <c r="J100" s="5"/>
    </row>
    <row r="101" spans="1:10" x14ac:dyDescent="0.25">
      <c r="A101" s="6" t="s">
        <v>70</v>
      </c>
      <c r="B101" s="6" t="s">
        <v>21</v>
      </c>
      <c r="C101" s="3" t="str">
        <f t="shared" si="0"/>
        <v>Ivaiporã - Viver Mais/Casa Fácil</v>
      </c>
      <c r="D101" s="6" t="s">
        <v>22</v>
      </c>
      <c r="E101" s="6" t="s">
        <v>215</v>
      </c>
      <c r="F101" s="6" t="s">
        <v>296</v>
      </c>
      <c r="G101" s="6">
        <v>755</v>
      </c>
      <c r="H101" s="6" t="s">
        <v>163</v>
      </c>
      <c r="I101" s="5"/>
      <c r="J101" s="5"/>
    </row>
    <row r="102" spans="1:10" x14ac:dyDescent="0.25">
      <c r="A102" s="6" t="s">
        <v>69</v>
      </c>
      <c r="B102" s="6" t="s">
        <v>18</v>
      </c>
      <c r="C102" s="3" t="str">
        <f t="shared" si="0"/>
        <v>Itauna Do Sul - Iluminação Pública</v>
      </c>
      <c r="D102" s="6" t="s">
        <v>15</v>
      </c>
      <c r="E102" s="6" t="s">
        <v>214</v>
      </c>
      <c r="F102" s="6" t="s">
        <v>214</v>
      </c>
      <c r="G102" s="6">
        <v>500</v>
      </c>
      <c r="I102" s="5"/>
      <c r="J102" s="5"/>
    </row>
    <row r="103" spans="1:10" x14ac:dyDescent="0.25">
      <c r="A103" s="6" t="s">
        <v>69</v>
      </c>
      <c r="B103" s="6" t="s">
        <v>14</v>
      </c>
      <c r="C103" s="3" t="str">
        <f t="shared" si="0"/>
        <v>Itauna Do Sul - Pavimentação De Vias Urbanas</v>
      </c>
      <c r="D103" s="6" t="s">
        <v>15</v>
      </c>
      <c r="E103" s="6" t="s">
        <v>177</v>
      </c>
      <c r="F103" s="6" t="s">
        <v>377</v>
      </c>
      <c r="G103" s="6">
        <v>500</v>
      </c>
      <c r="I103" s="5"/>
      <c r="J103" s="5"/>
    </row>
    <row r="104" spans="1:10" x14ac:dyDescent="0.25">
      <c r="A104" s="6" t="s">
        <v>68</v>
      </c>
      <c r="B104" s="6" t="s">
        <v>14</v>
      </c>
      <c r="C104" s="3" t="str">
        <f t="shared" si="0"/>
        <v>Itaguaje - Pavimentação De Vias Urbanas</v>
      </c>
      <c r="D104" s="6" t="s">
        <v>15</v>
      </c>
      <c r="E104" s="6" t="s">
        <v>213</v>
      </c>
      <c r="F104" s="6" t="s">
        <v>378</v>
      </c>
      <c r="G104" s="6">
        <v>500</v>
      </c>
      <c r="I104" s="5"/>
      <c r="J104" s="5"/>
    </row>
    <row r="105" spans="1:10" x14ac:dyDescent="0.25">
      <c r="A105" s="6" t="s">
        <v>67</v>
      </c>
      <c r="B105" s="6" t="s">
        <v>18</v>
      </c>
      <c r="C105" s="3" t="str">
        <f t="shared" si="0"/>
        <v>Indianopolis - Iluminação Pública</v>
      </c>
      <c r="D105" s="6" t="s">
        <v>15</v>
      </c>
      <c r="E105" s="6" t="s">
        <v>211</v>
      </c>
      <c r="F105" s="6" t="s">
        <v>379</v>
      </c>
      <c r="G105" s="6">
        <v>500</v>
      </c>
      <c r="I105" s="5"/>
      <c r="J105" s="5"/>
    </row>
    <row r="106" spans="1:10" x14ac:dyDescent="0.25">
      <c r="A106" s="6" t="s">
        <v>67</v>
      </c>
      <c r="B106" s="6" t="s">
        <v>14</v>
      </c>
      <c r="C106" s="3" t="str">
        <f t="shared" si="0"/>
        <v>Indianopolis - Pavimentação De Vias Urbanas</v>
      </c>
      <c r="D106" s="6" t="s">
        <v>15</v>
      </c>
      <c r="E106" s="6" t="s">
        <v>212</v>
      </c>
      <c r="F106" s="6" t="s">
        <v>380</v>
      </c>
      <c r="G106" s="6">
        <v>500</v>
      </c>
      <c r="I106" s="5"/>
      <c r="J106" s="5"/>
    </row>
    <row r="107" spans="1:10" x14ac:dyDescent="0.25">
      <c r="A107" s="6" t="s">
        <v>66</v>
      </c>
      <c r="B107" s="6" t="s">
        <v>14</v>
      </c>
      <c r="C107" s="3" t="str">
        <f t="shared" si="0"/>
        <v>Ibema - Pavimentação De Vias Urbanas</v>
      </c>
      <c r="D107" s="6" t="s">
        <v>15</v>
      </c>
      <c r="E107" s="6" t="s">
        <v>177</v>
      </c>
      <c r="F107" s="6" t="s">
        <v>381</v>
      </c>
      <c r="G107" s="6">
        <v>500</v>
      </c>
      <c r="I107" s="5"/>
      <c r="J107" s="5"/>
    </row>
    <row r="108" spans="1:10" x14ac:dyDescent="0.25">
      <c r="A108" s="6" t="s">
        <v>65</v>
      </c>
      <c r="B108" s="6" t="s">
        <v>289</v>
      </c>
      <c r="C108" s="3" t="str">
        <f t="shared" si="0"/>
        <v>Guarapuava - Prc- 170/Prc-466 Execução De Duplicação E Restauração , Trecho Palmeirinha -Guarapuava (Subtrecho 2 De Turvo - Guarapuava)</v>
      </c>
      <c r="D108" s="6" t="s">
        <v>53</v>
      </c>
      <c r="E108" s="6" t="s">
        <v>382</v>
      </c>
      <c r="F108" s="6" t="s">
        <v>383</v>
      </c>
      <c r="G108" s="6">
        <v>755</v>
      </c>
      <c r="H108" s="6" t="s">
        <v>162</v>
      </c>
      <c r="I108" s="5"/>
      <c r="J108" s="5"/>
    </row>
    <row r="109" spans="1:10" x14ac:dyDescent="0.25">
      <c r="A109" s="6" t="s">
        <v>64</v>
      </c>
      <c r="B109" s="6" t="s">
        <v>18</v>
      </c>
      <c r="C109" s="3" t="str">
        <f t="shared" si="0"/>
        <v>Guaporema - Iluminação Pública</v>
      </c>
      <c r="D109" s="6" t="s">
        <v>15</v>
      </c>
      <c r="E109" s="6" t="s">
        <v>210</v>
      </c>
      <c r="F109" s="6" t="s">
        <v>384</v>
      </c>
      <c r="G109" s="6">
        <v>500</v>
      </c>
      <c r="I109" s="5"/>
      <c r="J109" s="5"/>
    </row>
    <row r="110" spans="1:10" x14ac:dyDescent="0.25">
      <c r="A110" s="6" t="s">
        <v>64</v>
      </c>
      <c r="B110" s="6" t="s">
        <v>14</v>
      </c>
      <c r="C110" s="3" t="str">
        <f t="shared" si="0"/>
        <v>Guaporema - Pavimentação De Vias Urbanas</v>
      </c>
      <c r="D110" s="6" t="s">
        <v>15</v>
      </c>
      <c r="E110" s="6" t="s">
        <v>177</v>
      </c>
      <c r="F110" s="6" t="s">
        <v>385</v>
      </c>
      <c r="G110" s="6">
        <v>500</v>
      </c>
      <c r="I110" s="5"/>
      <c r="J110" s="5"/>
    </row>
    <row r="111" spans="1:10" x14ac:dyDescent="0.25">
      <c r="A111" s="6" t="s">
        <v>63</v>
      </c>
      <c r="B111" s="6" t="s">
        <v>18</v>
      </c>
      <c r="C111" s="3" t="str">
        <f t="shared" si="0"/>
        <v>Guapirama - Iluminação Pública</v>
      </c>
      <c r="D111" s="6" t="s">
        <v>15</v>
      </c>
      <c r="E111" s="6" t="s">
        <v>209</v>
      </c>
      <c r="F111" s="6" t="s">
        <v>386</v>
      </c>
      <c r="G111" s="6">
        <v>500</v>
      </c>
      <c r="I111" s="5"/>
      <c r="J111" s="5"/>
    </row>
    <row r="112" spans="1:10" x14ac:dyDescent="0.25">
      <c r="A112" s="6" t="s">
        <v>62</v>
      </c>
      <c r="B112" s="6" t="s">
        <v>21</v>
      </c>
      <c r="C112" s="3" t="str">
        <f t="shared" si="0"/>
        <v>Guaíra - Viver Mais/Casa Fácil</v>
      </c>
      <c r="D112" s="6" t="s">
        <v>22</v>
      </c>
      <c r="E112" s="6" t="s">
        <v>208</v>
      </c>
      <c r="F112" s="6" t="s">
        <v>296</v>
      </c>
      <c r="G112" s="6">
        <v>755</v>
      </c>
      <c r="H112" s="6" t="s">
        <v>161</v>
      </c>
      <c r="I112" s="5"/>
      <c r="J112" s="5"/>
    </row>
    <row r="113" spans="1:10" x14ac:dyDescent="0.25">
      <c r="A113" s="6" t="s">
        <v>61</v>
      </c>
      <c r="B113" s="6" t="s">
        <v>18</v>
      </c>
      <c r="C113" s="3" t="str">
        <f t="shared" si="0"/>
        <v>Grandes Rios - Iluminação Pública</v>
      </c>
      <c r="D113" s="6" t="s">
        <v>15</v>
      </c>
      <c r="E113" s="6" t="s">
        <v>207</v>
      </c>
      <c r="F113" s="6" t="s">
        <v>387</v>
      </c>
      <c r="G113" s="6">
        <v>500</v>
      </c>
      <c r="I113" s="5"/>
      <c r="J113" s="5"/>
    </row>
    <row r="114" spans="1:10" x14ac:dyDescent="0.25">
      <c r="A114" s="6" t="s">
        <v>60</v>
      </c>
      <c r="B114" s="6" t="s">
        <v>21</v>
      </c>
      <c r="C114" s="3" t="str">
        <f t="shared" si="0"/>
        <v>Goioerê - Viver Mais/Casa Fácil</v>
      </c>
      <c r="D114" s="6" t="s">
        <v>22</v>
      </c>
      <c r="E114" s="6" t="s">
        <v>206</v>
      </c>
      <c r="F114" s="6" t="s">
        <v>296</v>
      </c>
      <c r="G114" s="6">
        <v>755</v>
      </c>
      <c r="H114" s="6" t="s">
        <v>161</v>
      </c>
      <c r="I114" s="5"/>
      <c r="J114" s="5"/>
    </row>
    <row r="115" spans="1:10" x14ac:dyDescent="0.25">
      <c r="A115" s="6" t="s">
        <v>59</v>
      </c>
      <c r="B115" s="6" t="s">
        <v>14</v>
      </c>
      <c r="C115" s="3" t="str">
        <f t="shared" si="0"/>
        <v>Foz Do Jordao - Pavimentação De Vias Urbanas</v>
      </c>
      <c r="D115" s="6" t="s">
        <v>15</v>
      </c>
      <c r="E115" s="6" t="s">
        <v>177</v>
      </c>
      <c r="F115" s="6" t="s">
        <v>388</v>
      </c>
      <c r="G115" s="6">
        <v>500</v>
      </c>
      <c r="I115" s="5"/>
      <c r="J115" s="5"/>
    </row>
    <row r="116" spans="1:10" x14ac:dyDescent="0.25">
      <c r="A116" s="6" t="s">
        <v>58</v>
      </c>
      <c r="B116" s="6" t="s">
        <v>14</v>
      </c>
      <c r="C116" s="3" t="str">
        <f t="shared" si="0"/>
        <v>Florida - Pavimentação De Vias Urbanas</v>
      </c>
      <c r="D116" s="6" t="s">
        <v>15</v>
      </c>
      <c r="E116" s="6" t="s">
        <v>205</v>
      </c>
      <c r="F116" s="6" t="s">
        <v>389</v>
      </c>
      <c r="G116" s="6">
        <v>500</v>
      </c>
      <c r="I116" s="5"/>
      <c r="J116" s="5"/>
    </row>
    <row r="117" spans="1:10" x14ac:dyDescent="0.25">
      <c r="A117" s="6" t="s">
        <v>57</v>
      </c>
      <c r="B117" s="6" t="s">
        <v>18</v>
      </c>
      <c r="C117" s="3" t="str">
        <f t="shared" si="0"/>
        <v>Floresta - Iluminação Pública</v>
      </c>
      <c r="D117" s="6" t="s">
        <v>15</v>
      </c>
      <c r="E117" s="6" t="s">
        <v>203</v>
      </c>
      <c r="F117" s="6" t="s">
        <v>390</v>
      </c>
      <c r="G117" s="6">
        <v>500</v>
      </c>
      <c r="I117" s="5"/>
      <c r="J117" s="5"/>
    </row>
    <row r="118" spans="1:10" x14ac:dyDescent="0.25">
      <c r="A118" s="6" t="s">
        <v>57</v>
      </c>
      <c r="B118" s="6" t="s">
        <v>14</v>
      </c>
      <c r="C118" s="3" t="str">
        <f t="shared" si="0"/>
        <v>Floresta - Pavimentação De Vias Urbanas</v>
      </c>
      <c r="D118" s="6" t="s">
        <v>15</v>
      </c>
      <c r="E118" s="6" t="s">
        <v>204</v>
      </c>
      <c r="F118" s="6" t="s">
        <v>204</v>
      </c>
      <c r="G118" s="6">
        <v>500</v>
      </c>
      <c r="I118" s="5"/>
      <c r="J118" s="5"/>
    </row>
    <row r="119" spans="1:10" x14ac:dyDescent="0.25">
      <c r="A119" s="6" t="s">
        <v>56</v>
      </c>
      <c r="B119" s="6" t="s">
        <v>14</v>
      </c>
      <c r="C119" s="3" t="str">
        <f t="shared" si="0"/>
        <v>Flor Da Serra Do Sul - Pavimentação De Vias Urbanas</v>
      </c>
      <c r="D119" s="6" t="s">
        <v>15</v>
      </c>
      <c r="E119" s="6" t="s">
        <v>177</v>
      </c>
      <c r="F119" s="6" t="s">
        <v>391</v>
      </c>
      <c r="G119" s="6">
        <v>500</v>
      </c>
      <c r="I119" s="5"/>
      <c r="J119" s="5"/>
    </row>
    <row r="120" spans="1:10" x14ac:dyDescent="0.25">
      <c r="A120" s="6" t="s">
        <v>55</v>
      </c>
      <c r="B120" s="6" t="s">
        <v>18</v>
      </c>
      <c r="C120" s="3" t="str">
        <f t="shared" si="0"/>
        <v>Fernandes Pinheiro - Iluminação Pública</v>
      </c>
      <c r="D120" s="6" t="s">
        <v>15</v>
      </c>
      <c r="E120" s="6" t="s">
        <v>202</v>
      </c>
      <c r="F120" s="6" t="s">
        <v>392</v>
      </c>
      <c r="G120" s="6">
        <v>500</v>
      </c>
      <c r="I120" s="5"/>
      <c r="J120" s="5"/>
    </row>
    <row r="121" spans="1:10" x14ac:dyDescent="0.25">
      <c r="A121" s="6" t="s">
        <v>55</v>
      </c>
      <c r="B121" s="6" t="s">
        <v>14</v>
      </c>
      <c r="C121" s="3" t="str">
        <f t="shared" si="0"/>
        <v>Fernandes Pinheiro - Pavimentação De Vias Urbanas</v>
      </c>
      <c r="D121" s="6" t="s">
        <v>15</v>
      </c>
      <c r="E121" s="6" t="s">
        <v>177</v>
      </c>
      <c r="F121" s="6" t="s">
        <v>393</v>
      </c>
      <c r="G121" s="6">
        <v>500</v>
      </c>
      <c r="I121" s="5"/>
      <c r="J121" s="5"/>
    </row>
    <row r="122" spans="1:10" x14ac:dyDescent="0.25">
      <c r="A122" s="6" t="s">
        <v>54</v>
      </c>
      <c r="B122" s="6" t="s">
        <v>18</v>
      </c>
      <c r="C122" s="3" t="str">
        <f t="shared" si="0"/>
        <v>Eneas Marques - Iluminação Pública</v>
      </c>
      <c r="D122" s="6" t="s">
        <v>15</v>
      </c>
      <c r="E122" s="6" t="s">
        <v>201</v>
      </c>
      <c r="F122" s="6" t="s">
        <v>394</v>
      </c>
      <c r="G122" s="6">
        <v>500</v>
      </c>
      <c r="I122" s="5"/>
      <c r="J122" s="5"/>
    </row>
    <row r="123" spans="1:10" x14ac:dyDescent="0.25">
      <c r="A123" s="6" t="s">
        <v>51</v>
      </c>
      <c r="B123" s="6" t="s">
        <v>52</v>
      </c>
      <c r="C123" s="3" t="str">
        <f t="shared" si="0"/>
        <v>Doutor Ulysses; Cerro Azul - Elaboração Dos Projetos Básico E Executivo E Execução Das Obras De Pavimentação Da Rodovia Pr-092 Em Doutor Ulysses, Do Km 117,88 Ao 129,83, Numa Extensão De 11,95 Km.</v>
      </c>
      <c r="D123" s="6" t="s">
        <v>53</v>
      </c>
      <c r="E123" s="6" t="s">
        <v>200</v>
      </c>
      <c r="F123" s="6" t="s">
        <v>395</v>
      </c>
      <c r="G123" s="6">
        <v>755</v>
      </c>
      <c r="H123" s="6" t="s">
        <v>167</v>
      </c>
      <c r="I123" s="5"/>
      <c r="J123" s="5"/>
    </row>
    <row r="124" spans="1:10" x14ac:dyDescent="0.25">
      <c r="A124" s="6" t="s">
        <v>50</v>
      </c>
      <c r="B124" s="6" t="s">
        <v>18</v>
      </c>
      <c r="C124" s="3" t="str">
        <f t="shared" si="0"/>
        <v>Doutor Ulysses - Iluminação Pública</v>
      </c>
      <c r="D124" s="6" t="s">
        <v>15</v>
      </c>
      <c r="E124" s="6" t="s">
        <v>199</v>
      </c>
      <c r="F124" s="6" t="s">
        <v>296</v>
      </c>
      <c r="G124" s="6">
        <v>500</v>
      </c>
      <c r="I124" s="5"/>
      <c r="J124" s="5"/>
    </row>
    <row r="125" spans="1:10" x14ac:dyDescent="0.25">
      <c r="A125" s="6" t="s">
        <v>50</v>
      </c>
      <c r="B125" s="6" t="s">
        <v>14</v>
      </c>
      <c r="C125" s="3" t="str">
        <f t="shared" si="0"/>
        <v>Doutor Ulysses - Pavimentação De Vias Urbanas</v>
      </c>
      <c r="D125" s="6" t="s">
        <v>15</v>
      </c>
      <c r="E125" s="6" t="s">
        <v>177</v>
      </c>
      <c r="F125" s="6" t="s">
        <v>396</v>
      </c>
      <c r="G125" s="6">
        <v>500</v>
      </c>
      <c r="I125" s="5"/>
      <c r="J125" s="5"/>
    </row>
    <row r="126" spans="1:10" x14ac:dyDescent="0.25">
      <c r="A126" s="6" t="s">
        <v>286</v>
      </c>
      <c r="B126" s="6" t="s">
        <v>287</v>
      </c>
      <c r="C126" s="3" t="str">
        <f t="shared" si="0"/>
        <v>Dois Vizinhos; Francisco Beltrão - Contratação Integrada - Obras De Restauração Com Melhorias Das Rodovias Pr-180 E Pr-281, No Trecho Dois Vizinhos - Francisco Beltrão (Com Salto Do Lontra)</v>
      </c>
      <c r="D126" s="6" t="s">
        <v>53</v>
      </c>
      <c r="E126" s="6" t="s">
        <v>397</v>
      </c>
      <c r="F126" s="6" t="s">
        <v>296</v>
      </c>
      <c r="G126" s="6">
        <v>755</v>
      </c>
      <c r="H126" s="6" t="s">
        <v>288</v>
      </c>
      <c r="I126" s="5"/>
      <c r="J126" s="5"/>
    </row>
    <row r="127" spans="1:10" x14ac:dyDescent="0.25">
      <c r="A127" s="6" t="s">
        <v>49</v>
      </c>
      <c r="B127" s="6" t="s">
        <v>18</v>
      </c>
      <c r="C127" s="3" t="str">
        <f t="shared" si="0"/>
        <v>Diamante Do Oeste - Iluminação Pública</v>
      </c>
      <c r="D127" s="6" t="s">
        <v>15</v>
      </c>
      <c r="E127" s="6" t="s">
        <v>198</v>
      </c>
      <c r="F127" s="6" t="s">
        <v>398</v>
      </c>
      <c r="G127" s="6">
        <v>500</v>
      </c>
      <c r="I127" s="5"/>
      <c r="J127" s="5"/>
    </row>
    <row r="128" spans="1:10" x14ac:dyDescent="0.25">
      <c r="A128" s="6" t="s">
        <v>48</v>
      </c>
      <c r="B128" s="6" t="s">
        <v>18</v>
      </c>
      <c r="C128" s="3" t="str">
        <f t="shared" si="0"/>
        <v>Diamante Do Norte - Iluminação Pública</v>
      </c>
      <c r="D128" s="6" t="s">
        <v>15</v>
      </c>
      <c r="E128" s="6" t="s">
        <v>197</v>
      </c>
      <c r="F128" s="6" t="s">
        <v>399</v>
      </c>
      <c r="G128" s="6">
        <v>500</v>
      </c>
      <c r="I128" s="5"/>
      <c r="J128" s="5"/>
    </row>
    <row r="129" spans="1:10" x14ac:dyDescent="0.25">
      <c r="A129" s="6" t="s">
        <v>48</v>
      </c>
      <c r="B129" s="6" t="s">
        <v>14</v>
      </c>
      <c r="C129" s="3" t="str">
        <f t="shared" si="0"/>
        <v>Diamante Do Norte - Pavimentação De Vias Urbanas</v>
      </c>
      <c r="D129" s="6" t="s">
        <v>15</v>
      </c>
      <c r="E129" s="6" t="s">
        <v>177</v>
      </c>
      <c r="F129" s="6" t="s">
        <v>400</v>
      </c>
      <c r="G129" s="6">
        <v>500</v>
      </c>
      <c r="I129" s="5"/>
      <c r="J129" s="5"/>
    </row>
    <row r="130" spans="1:10" x14ac:dyDescent="0.25">
      <c r="A130" s="6" t="s">
        <v>45</v>
      </c>
      <c r="B130" s="6" t="s">
        <v>46</v>
      </c>
      <c r="C130" s="3" t="str">
        <f t="shared" si="0"/>
        <v>Curitiba; Rio Negro; Fazenda Rio Grande; Campo Largo; Londrina; Paranguá; Maringá; Ponta Grossa; Foz Do Iguaçu; Cascavel; Palmas; Guaíra; Altônia; Campina Grande Do Sul; Santa Helena - Auto Bomba Tanque E Resgate</v>
      </c>
      <c r="D130" s="6" t="s">
        <v>9</v>
      </c>
      <c r="E130" s="6" t="s">
        <v>196</v>
      </c>
      <c r="F130" s="6" t="s">
        <v>296</v>
      </c>
      <c r="G130" s="6">
        <v>755</v>
      </c>
      <c r="H130" s="6" t="s">
        <v>285</v>
      </c>
      <c r="I130" s="5"/>
      <c r="J130" s="5"/>
    </row>
    <row r="131" spans="1:10" x14ac:dyDescent="0.25">
      <c r="A131" s="6" t="s">
        <v>40</v>
      </c>
      <c r="B131" s="6" t="s">
        <v>41</v>
      </c>
      <c r="C131" s="3" t="str">
        <f t="shared" si="0"/>
        <v>Curitiba - Ce Pfrof.ª Iara Bergman — Reformas</v>
      </c>
      <c r="D131" s="6" t="s">
        <v>31</v>
      </c>
      <c r="E131" s="6" t="s">
        <v>191</v>
      </c>
      <c r="F131" s="6" t="s">
        <v>296</v>
      </c>
      <c r="G131" s="6">
        <v>755</v>
      </c>
      <c r="I131" s="5"/>
      <c r="J131" s="5"/>
    </row>
    <row r="132" spans="1:10" x14ac:dyDescent="0.25">
      <c r="A132" s="6" t="s">
        <v>40</v>
      </c>
      <c r="B132" s="6" t="s">
        <v>159</v>
      </c>
      <c r="C132" s="3" t="str">
        <f t="shared" si="0"/>
        <v>Curitiba - Construção Da Nova Unidade Do Hospital Da Aacd</v>
      </c>
      <c r="D132" s="6" t="s">
        <v>401</v>
      </c>
      <c r="E132" s="6" t="s">
        <v>192</v>
      </c>
      <c r="F132" s="6" t="s">
        <v>296</v>
      </c>
      <c r="G132" s="6">
        <v>755</v>
      </c>
      <c r="H132" s="6" t="s">
        <v>139</v>
      </c>
      <c r="I132" s="5"/>
      <c r="J132" s="5"/>
    </row>
    <row r="133" spans="1:10" x14ac:dyDescent="0.25">
      <c r="A133" s="6" t="s">
        <v>40</v>
      </c>
      <c r="B133" s="6" t="s">
        <v>402</v>
      </c>
      <c r="C133" s="3" t="str">
        <f t="shared" si="0"/>
        <v>Curitiba - Construção Do Centro De Tecnologia Do Estado Do Paraná - Fábrica De Ideias</v>
      </c>
      <c r="D133" s="6" t="s">
        <v>403</v>
      </c>
      <c r="E133" s="6" t="s">
        <v>404</v>
      </c>
      <c r="F133" s="6" t="s">
        <v>296</v>
      </c>
      <c r="G133" s="6">
        <v>755</v>
      </c>
      <c r="H133" s="6" t="s">
        <v>405</v>
      </c>
      <c r="I133" s="5"/>
      <c r="J133" s="5"/>
    </row>
    <row r="134" spans="1:10" x14ac:dyDescent="0.25">
      <c r="A134" s="6" t="s">
        <v>40</v>
      </c>
      <c r="B134" s="6" t="s">
        <v>43</v>
      </c>
      <c r="C134" s="3" t="str">
        <f t="shared" si="0"/>
        <v>Curitiba - Moradias Monteiro Lobato C E-Ef M — 08 Salas De Aula; 01 Bloco De Sanitários; 01 Pátio Coberto; 01 Laboratório De Informática; 01 Refeitório; 01 Sala Multiuso; 01 Casa Do Permissionário.</v>
      </c>
      <c r="D134" s="6" t="s">
        <v>31</v>
      </c>
      <c r="E134" s="6" t="s">
        <v>193</v>
      </c>
      <c r="F134" s="6" t="s">
        <v>406</v>
      </c>
      <c r="G134" s="6">
        <v>755</v>
      </c>
      <c r="I134" s="5"/>
      <c r="J134" s="5"/>
    </row>
    <row r="135" spans="1:10" x14ac:dyDescent="0.25">
      <c r="A135" s="6" t="s">
        <v>40</v>
      </c>
      <c r="B135" s="6" t="s">
        <v>44</v>
      </c>
      <c r="C135" s="3" t="str">
        <f t="shared" si="0"/>
        <v>Curitiba - Nirlei Medeiros C E-Ef M Profis — 07 Salas De Aula; 01 Laboratório De Informática; 01 Bloco De Sanitários; 01 Refeitório (Ampliar Existente); 01 Sala Multiuso; 01 Depósito De Merenda.</v>
      </c>
      <c r="D135" s="6" t="s">
        <v>31</v>
      </c>
      <c r="E135" s="6" t="s">
        <v>194</v>
      </c>
      <c r="F135" s="6" t="s">
        <v>296</v>
      </c>
      <c r="G135" s="6">
        <v>755</v>
      </c>
      <c r="I135" s="5"/>
      <c r="J135" s="5"/>
    </row>
    <row r="136" spans="1:10" x14ac:dyDescent="0.25">
      <c r="A136" s="6" t="s">
        <v>40</v>
      </c>
      <c r="B136" s="6" t="s">
        <v>42</v>
      </c>
      <c r="C136" s="3" t="str">
        <f t="shared" si="0"/>
        <v>Curitiba - Pinheiro Do Paraná C E-Ef M Profis — 04 Salas De Aula</v>
      </c>
      <c r="D136" s="6" t="s">
        <v>31</v>
      </c>
      <c r="E136" s="6" t="s">
        <v>195</v>
      </c>
      <c r="F136" s="6" t="s">
        <v>407</v>
      </c>
      <c r="G136" s="6">
        <v>755</v>
      </c>
      <c r="I136" s="5"/>
      <c r="J136" s="5"/>
    </row>
    <row r="137" spans="1:10" x14ac:dyDescent="0.25">
      <c r="A137" s="6" t="s">
        <v>39</v>
      </c>
      <c r="B137" s="6" t="s">
        <v>18</v>
      </c>
      <c r="C137" s="3" t="str">
        <f t="shared" si="0"/>
        <v>Cruzmaltina - Iluminação Pública</v>
      </c>
      <c r="D137" s="6" t="s">
        <v>15</v>
      </c>
      <c r="E137" s="6" t="s">
        <v>190</v>
      </c>
      <c r="F137" s="6" t="s">
        <v>408</v>
      </c>
      <c r="G137" s="6">
        <v>500</v>
      </c>
      <c r="I137" s="5"/>
      <c r="J137" s="5"/>
    </row>
    <row r="138" spans="1:10" x14ac:dyDescent="0.25">
      <c r="A138" s="6" t="s">
        <v>39</v>
      </c>
      <c r="B138" s="6" t="s">
        <v>14</v>
      </c>
      <c r="C138" s="3" t="str">
        <f t="shared" si="0"/>
        <v>Cruzmaltina - Pavimentação De Vias Urbanas</v>
      </c>
      <c r="D138" s="6" t="s">
        <v>15</v>
      </c>
      <c r="E138" s="6" t="s">
        <v>177</v>
      </c>
      <c r="F138" s="6" t="s">
        <v>296</v>
      </c>
      <c r="G138" s="6">
        <v>500</v>
      </c>
      <c r="I138" s="5"/>
      <c r="J138" s="5"/>
    </row>
    <row r="139" spans="1:10" x14ac:dyDescent="0.25">
      <c r="A139" s="6" t="s">
        <v>38</v>
      </c>
      <c r="B139" s="6" t="s">
        <v>18</v>
      </c>
      <c r="C139" s="3" t="str">
        <f t="shared" si="0"/>
        <v>Cruzeiro Do Sul - Iluminação Pública</v>
      </c>
      <c r="D139" s="6" t="s">
        <v>15</v>
      </c>
      <c r="E139" s="6" t="s">
        <v>189</v>
      </c>
      <c r="F139" s="6" t="s">
        <v>409</v>
      </c>
      <c r="G139" s="6">
        <v>500</v>
      </c>
      <c r="I139" s="5"/>
      <c r="J139" s="5"/>
    </row>
    <row r="140" spans="1:10" x14ac:dyDescent="0.25">
      <c r="A140" s="6" t="s">
        <v>37</v>
      </c>
      <c r="B140" s="6" t="s">
        <v>14</v>
      </c>
      <c r="C140" s="3" t="str">
        <f t="shared" si="0"/>
        <v>Cruzeiro Do Iguacu - Pavimentação De Vias Urbanas</v>
      </c>
      <c r="D140" s="6" t="s">
        <v>15</v>
      </c>
      <c r="E140" s="6" t="s">
        <v>177</v>
      </c>
      <c r="F140" s="6" t="s">
        <v>410</v>
      </c>
      <c r="G140" s="6">
        <v>500</v>
      </c>
      <c r="I140" s="5"/>
      <c r="J140" s="5"/>
    </row>
    <row r="141" spans="1:10" x14ac:dyDescent="0.25">
      <c r="A141" s="6" t="s">
        <v>36</v>
      </c>
      <c r="B141" s="6" t="s">
        <v>18</v>
      </c>
      <c r="C141" s="3" t="str">
        <f t="shared" si="0"/>
        <v>Corumbatai Do Sul - Iluminação Pública</v>
      </c>
      <c r="D141" s="6" t="s">
        <v>15</v>
      </c>
      <c r="E141" s="6" t="s">
        <v>188</v>
      </c>
      <c r="F141" s="6" t="s">
        <v>411</v>
      </c>
      <c r="G141" s="6">
        <v>500</v>
      </c>
      <c r="I141" s="5"/>
      <c r="J141" s="5"/>
    </row>
    <row r="142" spans="1:10" x14ac:dyDescent="0.25">
      <c r="A142" s="6" t="s">
        <v>36</v>
      </c>
      <c r="B142" s="6" t="s">
        <v>14</v>
      </c>
      <c r="C142" s="3" t="str">
        <f t="shared" si="0"/>
        <v>Corumbatai Do Sul - Pavimentação De Vias Urbanas</v>
      </c>
      <c r="D142" s="6" t="s">
        <v>15</v>
      </c>
      <c r="E142" s="6" t="s">
        <v>177</v>
      </c>
      <c r="F142" s="6" t="s">
        <v>412</v>
      </c>
      <c r="G142" s="6">
        <v>500</v>
      </c>
      <c r="I142" s="5"/>
      <c r="J142" s="5"/>
    </row>
    <row r="143" spans="1:10" x14ac:dyDescent="0.25">
      <c r="A143" s="6" t="s">
        <v>34</v>
      </c>
      <c r="B143" s="6" t="s">
        <v>35</v>
      </c>
      <c r="C143" s="3" t="str">
        <f t="shared" si="0"/>
        <v>Cascavel; Maringá - Laboratório De Química Forense Agro</v>
      </c>
      <c r="D143" s="6" t="s">
        <v>9</v>
      </c>
      <c r="E143" s="6" t="s">
        <v>187</v>
      </c>
      <c r="F143" s="6" t="s">
        <v>296</v>
      </c>
      <c r="G143" s="6">
        <v>755</v>
      </c>
      <c r="H143" s="6" t="s">
        <v>47</v>
      </c>
      <c r="I143" s="5"/>
      <c r="J143" s="5"/>
    </row>
    <row r="144" spans="1:10" x14ac:dyDescent="0.25">
      <c r="A144" s="6" t="s">
        <v>32</v>
      </c>
      <c r="B144" s="6" t="s">
        <v>33</v>
      </c>
      <c r="C144" s="3" t="str">
        <f t="shared" si="0"/>
        <v>Cascavel - Ce Cm Olivo Fracaro — Reformas</v>
      </c>
      <c r="D144" s="6" t="s">
        <v>31</v>
      </c>
      <c r="E144" s="6" t="s">
        <v>186</v>
      </c>
      <c r="F144" s="6" t="s">
        <v>296</v>
      </c>
      <c r="G144" s="6">
        <v>755</v>
      </c>
      <c r="I144" s="5"/>
      <c r="J144" s="5"/>
    </row>
    <row r="145" spans="1:10" x14ac:dyDescent="0.25">
      <c r="A145" s="6" t="s">
        <v>29</v>
      </c>
      <c r="B145" s="6" t="s">
        <v>30</v>
      </c>
      <c r="C145" s="3" t="str">
        <f t="shared" si="0"/>
        <v>Cândido De Abreu - Ce Ary Borba Carneiro — Reformas</v>
      </c>
      <c r="D145" s="6" t="s">
        <v>31</v>
      </c>
      <c r="E145" s="6" t="s">
        <v>185</v>
      </c>
      <c r="F145" s="6" t="s">
        <v>296</v>
      </c>
      <c r="G145" s="6">
        <v>755</v>
      </c>
      <c r="I145" s="5"/>
      <c r="J145" s="5"/>
    </row>
    <row r="146" spans="1:10" x14ac:dyDescent="0.25">
      <c r="A146" s="6" t="s">
        <v>28</v>
      </c>
      <c r="B146" s="6" t="s">
        <v>14</v>
      </c>
      <c r="C146" s="3" t="str">
        <f t="shared" si="0"/>
        <v>Campo Bonito - Pavimentação De Vias Urbanas</v>
      </c>
      <c r="D146" s="6" t="s">
        <v>15</v>
      </c>
      <c r="E146" s="6" t="s">
        <v>184</v>
      </c>
      <c r="F146" s="6" t="s">
        <v>413</v>
      </c>
      <c r="G146" s="6">
        <v>500</v>
      </c>
      <c r="I146" s="5"/>
      <c r="J146" s="5"/>
    </row>
    <row r="147" spans="1:10" x14ac:dyDescent="0.25">
      <c r="A147" s="6" t="s">
        <v>27</v>
      </c>
      <c r="B147" s="6" t="s">
        <v>14</v>
      </c>
      <c r="C147" s="3" t="str">
        <f t="shared" si="0"/>
        <v>Campina Do Simao - Pavimentação De Vias Urbanas</v>
      </c>
      <c r="D147" s="6" t="s">
        <v>15</v>
      </c>
      <c r="E147" s="6" t="s">
        <v>177</v>
      </c>
      <c r="F147" s="6" t="s">
        <v>414</v>
      </c>
      <c r="G147" s="6">
        <v>500</v>
      </c>
      <c r="I147" s="5"/>
      <c r="J147" s="5"/>
    </row>
    <row r="148" spans="1:10" x14ac:dyDescent="0.25">
      <c r="A148" s="6" t="s">
        <v>26</v>
      </c>
      <c r="B148" s="6" t="s">
        <v>18</v>
      </c>
      <c r="C148" s="3" t="str">
        <f t="shared" si="0"/>
        <v>Cafeara - Iluminação Pública</v>
      </c>
      <c r="D148" s="6" t="s">
        <v>15</v>
      </c>
      <c r="E148" s="6" t="s">
        <v>182</v>
      </c>
      <c r="F148" s="6" t="s">
        <v>415</v>
      </c>
      <c r="G148" s="6">
        <v>500</v>
      </c>
      <c r="I148" s="5"/>
      <c r="J148" s="5"/>
    </row>
    <row r="149" spans="1:10" x14ac:dyDescent="0.25">
      <c r="A149" s="6" t="s">
        <v>26</v>
      </c>
      <c r="B149" s="6" t="s">
        <v>14</v>
      </c>
      <c r="C149" s="3" t="str">
        <f t="shared" si="0"/>
        <v>Cafeara - Pavimentação De Vias Urbanas</v>
      </c>
      <c r="D149" s="6" t="s">
        <v>15</v>
      </c>
      <c r="E149" s="6" t="s">
        <v>183</v>
      </c>
      <c r="F149" s="6" t="s">
        <v>416</v>
      </c>
      <c r="G149" s="6">
        <v>500</v>
      </c>
      <c r="I149" s="5"/>
      <c r="J149" s="5"/>
    </row>
    <row r="150" spans="1:10" x14ac:dyDescent="0.25">
      <c r="A150" s="6" t="s">
        <v>25</v>
      </c>
      <c r="B150" s="6" t="s">
        <v>14</v>
      </c>
      <c r="C150" s="3" t="str">
        <f t="shared" si="0"/>
        <v>Bom Sucesso Do Sul - Pavimentação De Vias Urbanas</v>
      </c>
      <c r="D150" s="6" t="s">
        <v>15</v>
      </c>
      <c r="E150" s="6" t="s">
        <v>181</v>
      </c>
      <c r="F150" s="6" t="s">
        <v>417</v>
      </c>
      <c r="G150" s="6">
        <v>500</v>
      </c>
      <c r="I150" s="5"/>
      <c r="J150" s="5"/>
    </row>
    <row r="151" spans="1:10" x14ac:dyDescent="0.25">
      <c r="A151" s="6" t="s">
        <v>24</v>
      </c>
      <c r="B151" s="6" t="s">
        <v>18</v>
      </c>
      <c r="C151" s="3" t="str">
        <f t="shared" si="0"/>
        <v>Boa Ventura De Sao Roque - Iluminação Pública</v>
      </c>
      <c r="D151" s="6" t="s">
        <v>15</v>
      </c>
      <c r="E151" s="6" t="s">
        <v>180</v>
      </c>
      <c r="F151" s="6" t="s">
        <v>418</v>
      </c>
      <c r="G151" s="6">
        <v>500</v>
      </c>
      <c r="I151" s="5"/>
      <c r="J151" s="5"/>
    </row>
    <row r="152" spans="1:10" x14ac:dyDescent="0.25">
      <c r="A152" s="6" t="s">
        <v>24</v>
      </c>
      <c r="B152" s="6" t="s">
        <v>14</v>
      </c>
      <c r="C152" s="3" t="str">
        <f t="shared" si="0"/>
        <v>Boa Ventura De Sao Roque - Pavimentação De Vias Urbanas</v>
      </c>
      <c r="D152" s="6" t="s">
        <v>15</v>
      </c>
      <c r="E152" s="6" t="s">
        <v>177</v>
      </c>
      <c r="F152" s="6" t="s">
        <v>419</v>
      </c>
      <c r="G152" s="6">
        <v>500</v>
      </c>
      <c r="I152" s="5"/>
      <c r="J152" s="5"/>
    </row>
    <row r="153" spans="1:10" x14ac:dyDescent="0.25">
      <c r="A153" s="6" t="s">
        <v>23</v>
      </c>
      <c r="B153" s="6" t="s">
        <v>14</v>
      </c>
      <c r="C153" s="3" t="str">
        <f t="shared" si="0"/>
        <v>Boa Esperanca Do Iguacu - Pavimentação De Vias Urbanas</v>
      </c>
      <c r="D153" s="6" t="s">
        <v>15</v>
      </c>
      <c r="E153" s="6" t="s">
        <v>177</v>
      </c>
      <c r="F153" s="6" t="s">
        <v>420</v>
      </c>
      <c r="G153" s="6">
        <v>500</v>
      </c>
      <c r="I153" s="5"/>
      <c r="J153" s="5"/>
    </row>
    <row r="154" spans="1:10" x14ac:dyDescent="0.25">
      <c r="A154" s="6" t="s">
        <v>20</v>
      </c>
      <c r="B154" s="6" t="s">
        <v>14</v>
      </c>
      <c r="C154" s="3" t="str">
        <f t="shared" si="0"/>
        <v>Ariranha Do Ivai - Pavimentação De Vias Urbanas</v>
      </c>
      <c r="D154" s="6" t="s">
        <v>15</v>
      </c>
      <c r="E154" s="6" t="s">
        <v>177</v>
      </c>
      <c r="F154" s="6" t="s">
        <v>421</v>
      </c>
      <c r="G154" s="6">
        <v>500</v>
      </c>
      <c r="I154" s="5"/>
      <c r="J154" s="5"/>
    </row>
    <row r="155" spans="1:10" x14ac:dyDescent="0.25">
      <c r="A155" s="6" t="s">
        <v>19</v>
      </c>
      <c r="B155" s="6" t="s">
        <v>18</v>
      </c>
      <c r="C155" s="3" t="str">
        <f t="shared" si="0"/>
        <v>Arapua - Iluminação Pública</v>
      </c>
      <c r="D155" s="6" t="s">
        <v>15</v>
      </c>
      <c r="E155" s="6" t="s">
        <v>179</v>
      </c>
      <c r="F155" s="6" t="s">
        <v>422</v>
      </c>
      <c r="G155" s="6">
        <v>500</v>
      </c>
      <c r="I155" s="5"/>
      <c r="J155" s="5"/>
    </row>
    <row r="156" spans="1:10" x14ac:dyDescent="0.25">
      <c r="A156" s="6" t="s">
        <v>19</v>
      </c>
      <c r="B156" s="6" t="s">
        <v>14</v>
      </c>
      <c r="C156" s="3" t="str">
        <f t="shared" si="0"/>
        <v>Arapua - Pavimentação De Vias Urbanas</v>
      </c>
      <c r="D156" s="6" t="s">
        <v>15</v>
      </c>
      <c r="E156" s="6" t="s">
        <v>177</v>
      </c>
      <c r="F156" s="6" t="s">
        <v>423</v>
      </c>
      <c r="G156" s="6">
        <v>500</v>
      </c>
      <c r="I156" s="5"/>
      <c r="J156" s="5"/>
    </row>
    <row r="157" spans="1:10" x14ac:dyDescent="0.25">
      <c r="A157" s="6" t="s">
        <v>17</v>
      </c>
      <c r="B157" s="6" t="s">
        <v>18</v>
      </c>
      <c r="C157" s="3" t="str">
        <f t="shared" si="0"/>
        <v>Angulo - Iluminação Pública</v>
      </c>
      <c r="D157" s="6" t="s">
        <v>15</v>
      </c>
      <c r="E157" s="6" t="s">
        <v>178</v>
      </c>
      <c r="F157" s="6" t="s">
        <v>178</v>
      </c>
      <c r="G157" s="6">
        <v>500</v>
      </c>
      <c r="I157" s="5"/>
      <c r="J157" s="5"/>
    </row>
    <row r="158" spans="1:10" x14ac:dyDescent="0.25">
      <c r="A158" s="6" t="s">
        <v>17</v>
      </c>
      <c r="B158" s="6" t="s">
        <v>14</v>
      </c>
      <c r="C158" s="3" t="str">
        <f t="shared" si="0"/>
        <v>Angulo - Pavimentação De Vias Urbanas</v>
      </c>
      <c r="D158" s="6" t="s">
        <v>15</v>
      </c>
      <c r="E158" s="6" t="s">
        <v>177</v>
      </c>
      <c r="F158" s="6" t="s">
        <v>424</v>
      </c>
      <c r="G158" s="6">
        <v>500</v>
      </c>
      <c r="I158" s="5"/>
      <c r="J158" s="5"/>
    </row>
    <row r="159" spans="1:10" x14ac:dyDescent="0.25">
      <c r="A159" s="6" t="s">
        <v>16</v>
      </c>
      <c r="B159" s="6" t="s">
        <v>14</v>
      </c>
      <c r="C159" s="3" t="str">
        <f t="shared" si="0"/>
        <v>Alto Paraiso - Pavimentação De Vias Urbanas</v>
      </c>
      <c r="D159" s="6" t="s">
        <v>15</v>
      </c>
      <c r="E159" s="6" t="s">
        <v>177</v>
      </c>
      <c r="F159" s="6" t="s">
        <v>425</v>
      </c>
      <c r="G159" s="6">
        <v>500</v>
      </c>
      <c r="I159" s="5"/>
      <c r="J159" s="5"/>
    </row>
    <row r="160" spans="1:10" x14ac:dyDescent="0.25">
      <c r="A160" s="6" t="s">
        <v>13</v>
      </c>
      <c r="B160" s="6" t="s">
        <v>14</v>
      </c>
      <c r="C160" s="3" t="str">
        <f t="shared" si="0"/>
        <v>Altamira Do Parana - Pavimentação De Vias Urbanas</v>
      </c>
      <c r="D160" s="6" t="s">
        <v>15</v>
      </c>
      <c r="E160" s="6" t="s">
        <v>176</v>
      </c>
      <c r="F160" s="6" t="s">
        <v>426</v>
      </c>
      <c r="G160" s="6">
        <v>500</v>
      </c>
      <c r="I160" s="5"/>
      <c r="J160" s="5"/>
    </row>
    <row r="161" spans="1:10" x14ac:dyDescent="0.25">
      <c r="A161" s="6" t="s">
        <v>5</v>
      </c>
      <c r="B161" s="6" t="s">
        <v>8</v>
      </c>
      <c r="C161" s="3" t="str">
        <f t="shared" si="0"/>
        <v>- - Harpya</v>
      </c>
      <c r="D161" s="6" t="s">
        <v>9</v>
      </c>
      <c r="E161" s="6" t="s">
        <v>173</v>
      </c>
      <c r="F161" s="6" t="s">
        <v>296</v>
      </c>
      <c r="G161" s="6">
        <v>755</v>
      </c>
      <c r="H161" s="6" t="s">
        <v>158</v>
      </c>
      <c r="I161" s="5"/>
      <c r="J161" s="5"/>
    </row>
    <row r="162" spans="1:10" x14ac:dyDescent="0.25">
      <c r="A162" s="6" t="s">
        <v>5</v>
      </c>
      <c r="B162" s="6" t="s">
        <v>6</v>
      </c>
      <c r="C162" s="3" t="str">
        <f t="shared" si="0"/>
        <v>- - Integralização De Capital Para Constituição De  Fundo De Investimento Nas Cadeias Produtivas Agroindustriais (Fiagro)</v>
      </c>
      <c r="D162" s="6" t="s">
        <v>7</v>
      </c>
      <c r="E162" s="6" t="s">
        <v>175</v>
      </c>
      <c r="F162" s="6" t="s">
        <v>175</v>
      </c>
      <c r="G162" s="6">
        <v>755</v>
      </c>
      <c r="H162" s="6" t="s">
        <v>427</v>
      </c>
      <c r="I162" s="5"/>
      <c r="J162" s="5"/>
    </row>
    <row r="163" spans="1:10" x14ac:dyDescent="0.25">
      <c r="A163" s="6" t="s">
        <v>5</v>
      </c>
      <c r="B163" s="6" t="s">
        <v>11</v>
      </c>
      <c r="C163" s="3" t="str">
        <f t="shared" si="0"/>
        <v>- - Paraná Blindado</v>
      </c>
      <c r="D163" s="6" t="s">
        <v>9</v>
      </c>
      <c r="E163" s="6" t="s">
        <v>174</v>
      </c>
      <c r="F163" s="6" t="s">
        <v>296</v>
      </c>
      <c r="G163" s="6">
        <v>755</v>
      </c>
      <c r="H163" s="6" t="s">
        <v>284</v>
      </c>
      <c r="I163" s="5"/>
      <c r="J163" s="5"/>
    </row>
    <row r="164" spans="1:10" x14ac:dyDescent="0.25">
      <c r="I164" s="5"/>
      <c r="J164" s="5"/>
    </row>
    <row r="165" spans="1:10" x14ac:dyDescent="0.25">
      <c r="I165" s="5"/>
      <c r="J165" s="5"/>
    </row>
    <row r="166" spans="1:10" x14ac:dyDescent="0.25">
      <c r="I166" s="5"/>
      <c r="J166" s="5"/>
    </row>
    <row r="167" spans="1:10" x14ac:dyDescent="0.25">
      <c r="I167" s="5"/>
      <c r="J167" s="5"/>
    </row>
    <row r="168" spans="1:10" x14ac:dyDescent="0.25">
      <c r="I168" s="5"/>
      <c r="J168" s="5"/>
    </row>
    <row r="169" spans="1:10" x14ac:dyDescent="0.25">
      <c r="I169" s="5"/>
      <c r="J169" s="5"/>
    </row>
    <row r="170" spans="1:10" x14ac:dyDescent="0.25">
      <c r="I170" s="5"/>
      <c r="J170" s="5"/>
    </row>
    <row r="171" spans="1:10" x14ac:dyDescent="0.25">
      <c r="I171" s="5"/>
      <c r="J171" s="5"/>
    </row>
    <row r="172" spans="1:10" x14ac:dyDescent="0.25">
      <c r="I172" s="5"/>
      <c r="J172" s="5"/>
    </row>
    <row r="173" spans="1:10" x14ac:dyDescent="0.25">
      <c r="I173" s="5"/>
      <c r="J173" s="5"/>
    </row>
    <row r="174" spans="1:10" x14ac:dyDescent="0.25">
      <c r="I174" s="5"/>
      <c r="J174" s="5"/>
    </row>
    <row r="175" spans="1:10" x14ac:dyDescent="0.25">
      <c r="I175" s="5"/>
      <c r="J175" s="5"/>
    </row>
    <row r="176" spans="1:10" x14ac:dyDescent="0.25">
      <c r="I176" s="5"/>
      <c r="J176" s="5"/>
    </row>
    <row r="177" spans="9:10" x14ac:dyDescent="0.25">
      <c r="I177" s="5"/>
      <c r="J177" s="5"/>
    </row>
    <row r="178" spans="9:10" x14ac:dyDescent="0.25">
      <c r="I178" s="5"/>
      <c r="J178" s="5"/>
    </row>
    <row r="179" spans="9:10" x14ac:dyDescent="0.25">
      <c r="I179" s="5"/>
      <c r="J179" s="5"/>
    </row>
    <row r="180" spans="9:10" x14ac:dyDescent="0.25">
      <c r="I180" s="5"/>
      <c r="J180" s="5"/>
    </row>
    <row r="181" spans="9:10" x14ac:dyDescent="0.25">
      <c r="I181" s="5"/>
      <c r="J181" s="5"/>
    </row>
    <row r="182" spans="9:10" x14ac:dyDescent="0.25">
      <c r="I182" s="5"/>
      <c r="J182" s="5"/>
    </row>
    <row r="183" spans="9:10" x14ac:dyDescent="0.25">
      <c r="I183" s="5"/>
      <c r="J183" s="5"/>
    </row>
    <row r="184" spans="9:10" x14ac:dyDescent="0.25">
      <c r="I184" s="5"/>
      <c r="J184" s="5"/>
    </row>
    <row r="185" spans="9:10" x14ac:dyDescent="0.25">
      <c r="I185" s="5"/>
      <c r="J185" s="5"/>
    </row>
    <row r="186" spans="9:10" x14ac:dyDescent="0.25">
      <c r="I186" s="5"/>
      <c r="J186" s="5"/>
    </row>
    <row r="187" spans="9:10" x14ac:dyDescent="0.25">
      <c r="I187" s="5"/>
      <c r="J187" s="5"/>
    </row>
    <row r="188" spans="9:10" x14ac:dyDescent="0.25">
      <c r="I188" s="5"/>
      <c r="J188" s="5"/>
    </row>
    <row r="189" spans="9:10" x14ac:dyDescent="0.25">
      <c r="I189" s="5"/>
      <c r="J189" s="5"/>
    </row>
    <row r="190" spans="9:10" x14ac:dyDescent="0.25">
      <c r="I190" s="5"/>
      <c r="J190" s="5"/>
    </row>
    <row r="191" spans="9:10" x14ac:dyDescent="0.25">
      <c r="I191" s="5"/>
      <c r="J191" s="5"/>
    </row>
    <row r="192" spans="9:10" x14ac:dyDescent="0.25">
      <c r="I192" s="5"/>
      <c r="J192" s="5"/>
    </row>
    <row r="193" spans="9:10" x14ac:dyDescent="0.25">
      <c r="I193" s="5"/>
      <c r="J193" s="5"/>
    </row>
    <row r="194" spans="9:10" x14ac:dyDescent="0.25">
      <c r="I194" s="5"/>
      <c r="J194" s="5"/>
    </row>
    <row r="195" spans="9:10" x14ac:dyDescent="0.25">
      <c r="I195" s="5"/>
      <c r="J195" s="5"/>
    </row>
    <row r="196" spans="9:10" x14ac:dyDescent="0.25">
      <c r="I196" s="5"/>
      <c r="J196" s="5"/>
    </row>
    <row r="197" spans="9:10" x14ac:dyDescent="0.25">
      <c r="I197" s="5"/>
      <c r="J197" s="5"/>
    </row>
    <row r="198" spans="9:10" x14ac:dyDescent="0.25">
      <c r="I198" s="5"/>
      <c r="J198" s="5"/>
    </row>
    <row r="199" spans="9:10" x14ac:dyDescent="0.25">
      <c r="I199" s="5"/>
      <c r="J199" s="5"/>
    </row>
    <row r="200" spans="9:10" x14ac:dyDescent="0.25">
      <c r="I200" s="5"/>
      <c r="J200" s="5"/>
    </row>
    <row r="201" spans="9:10" x14ac:dyDescent="0.25">
      <c r="I201" s="5"/>
      <c r="J201" s="5"/>
    </row>
    <row r="202" spans="9:10" x14ac:dyDescent="0.25">
      <c r="I202" s="5"/>
      <c r="J202" s="5"/>
    </row>
    <row r="203" spans="9:10" x14ac:dyDescent="0.25">
      <c r="I203" s="5"/>
      <c r="J203" s="5"/>
    </row>
    <row r="204" spans="9:10" x14ac:dyDescent="0.25">
      <c r="I204" s="5"/>
      <c r="J204" s="5"/>
    </row>
    <row r="205" spans="9:10" x14ac:dyDescent="0.25">
      <c r="I205" s="5"/>
      <c r="J205" s="5"/>
    </row>
    <row r="206" spans="9:10" x14ac:dyDescent="0.25">
      <c r="I206" s="5"/>
      <c r="J206" s="5"/>
    </row>
    <row r="207" spans="9:10" x14ac:dyDescent="0.25">
      <c r="I207" s="5"/>
      <c r="J207" s="5"/>
    </row>
    <row r="208" spans="9:10" x14ac:dyDescent="0.25">
      <c r="I208" s="5"/>
      <c r="J208" s="5"/>
    </row>
    <row r="209" spans="9:10" x14ac:dyDescent="0.25">
      <c r="I209" s="5"/>
      <c r="J209" s="5"/>
    </row>
    <row r="210" spans="9:10" x14ac:dyDescent="0.25">
      <c r="I210" s="5"/>
      <c r="J210" s="5"/>
    </row>
    <row r="211" spans="9:10" x14ac:dyDescent="0.25">
      <c r="I211" s="5"/>
      <c r="J211" s="5"/>
    </row>
    <row r="212" spans="9:10" x14ac:dyDescent="0.25">
      <c r="I212" s="5"/>
      <c r="J212" s="5"/>
    </row>
    <row r="213" spans="9:10" x14ac:dyDescent="0.25">
      <c r="I213" s="5"/>
      <c r="J213" s="5"/>
    </row>
    <row r="214" spans="9:10" x14ac:dyDescent="0.25">
      <c r="I214" s="5"/>
      <c r="J214" s="5"/>
    </row>
    <row r="215" spans="9:10" x14ac:dyDescent="0.25">
      <c r="I215" s="5"/>
      <c r="J215" s="5"/>
    </row>
    <row r="216" spans="9:10" x14ac:dyDescent="0.25">
      <c r="I216" s="5"/>
      <c r="J216" s="5"/>
    </row>
    <row r="217" spans="9:10" x14ac:dyDescent="0.25">
      <c r="I217" s="5"/>
      <c r="J217" s="5"/>
    </row>
    <row r="218" spans="9:10" x14ac:dyDescent="0.25">
      <c r="I218" s="5"/>
      <c r="J218" s="5"/>
    </row>
    <row r="219" spans="9:10" x14ac:dyDescent="0.25">
      <c r="I219" s="5"/>
      <c r="J219" s="5"/>
    </row>
    <row r="220" spans="9:10" x14ac:dyDescent="0.25">
      <c r="I220" s="5"/>
      <c r="J220" s="5"/>
    </row>
    <row r="221" spans="9:10" x14ac:dyDescent="0.25">
      <c r="I221" s="5"/>
      <c r="J221" s="5"/>
    </row>
    <row r="222" spans="9:10" x14ac:dyDescent="0.25">
      <c r="I222" s="5"/>
      <c r="J222" s="5"/>
    </row>
    <row r="223" spans="9:10" x14ac:dyDescent="0.25">
      <c r="I223" s="5"/>
      <c r="J223" s="5"/>
    </row>
    <row r="224" spans="9:10" x14ac:dyDescent="0.25">
      <c r="I224" s="5"/>
      <c r="J224" s="5"/>
    </row>
    <row r="225" spans="9:10" x14ac:dyDescent="0.25">
      <c r="I225" s="5"/>
      <c r="J225" s="5"/>
    </row>
    <row r="226" spans="9:10" x14ac:dyDescent="0.25">
      <c r="I226" s="5"/>
      <c r="J226" s="5"/>
    </row>
    <row r="227" spans="9:10" x14ac:dyDescent="0.25">
      <c r="I227" s="5"/>
      <c r="J227" s="5"/>
    </row>
    <row r="228" spans="9:10" x14ac:dyDescent="0.25">
      <c r="I228" s="5"/>
      <c r="J228" s="5"/>
    </row>
    <row r="229" spans="9:10" x14ac:dyDescent="0.25">
      <c r="I229" s="5"/>
      <c r="J229" s="5"/>
    </row>
    <row r="230" spans="9:10" x14ac:dyDescent="0.25">
      <c r="I230" s="5"/>
      <c r="J230" s="5"/>
    </row>
    <row r="231" spans="9:10" x14ac:dyDescent="0.25">
      <c r="I231" s="5"/>
      <c r="J231" s="5"/>
    </row>
    <row r="232" spans="9:10" x14ac:dyDescent="0.25">
      <c r="I232" s="5"/>
      <c r="J232" s="5"/>
    </row>
    <row r="233" spans="9:10" x14ac:dyDescent="0.25">
      <c r="I233" s="5"/>
      <c r="J233" s="5"/>
    </row>
    <row r="234" spans="9:10" x14ac:dyDescent="0.25">
      <c r="I234" s="5"/>
      <c r="J234" s="5"/>
    </row>
    <row r="235" spans="9:10" x14ac:dyDescent="0.25">
      <c r="I235" s="5"/>
      <c r="J235" s="5"/>
    </row>
    <row r="236" spans="9:10" x14ac:dyDescent="0.25">
      <c r="I236" s="5"/>
      <c r="J236" s="5"/>
    </row>
    <row r="237" spans="9:10" x14ac:dyDescent="0.25">
      <c r="I237" s="5"/>
      <c r="J237" s="5"/>
    </row>
    <row r="238" spans="9:10" x14ac:dyDescent="0.25">
      <c r="I238" s="5"/>
      <c r="J238" s="5"/>
    </row>
    <row r="239" spans="9:10" x14ac:dyDescent="0.25">
      <c r="I239" s="5"/>
      <c r="J239" s="5"/>
    </row>
    <row r="240" spans="9:10" x14ac:dyDescent="0.25">
      <c r="I240" s="5"/>
      <c r="J240" s="5"/>
    </row>
    <row r="241" spans="9:10" x14ac:dyDescent="0.25">
      <c r="I241" s="5"/>
      <c r="J241" s="5"/>
    </row>
    <row r="242" spans="9:10" x14ac:dyDescent="0.25">
      <c r="I242" s="5"/>
      <c r="J242" s="5"/>
    </row>
    <row r="243" spans="9:10" x14ac:dyDescent="0.25">
      <c r="I243" s="5"/>
      <c r="J243" s="5"/>
    </row>
    <row r="244" spans="9:10" x14ac:dyDescent="0.25">
      <c r="I244" s="5"/>
      <c r="J244" s="5"/>
    </row>
    <row r="245" spans="9:10" x14ac:dyDescent="0.25">
      <c r="I245" s="5"/>
      <c r="J245" s="5"/>
    </row>
    <row r="246" spans="9:10" x14ac:dyDescent="0.25">
      <c r="I246" s="5"/>
      <c r="J246" s="5"/>
    </row>
    <row r="247" spans="9:10" x14ac:dyDescent="0.25">
      <c r="I247" s="5"/>
      <c r="J247" s="5"/>
    </row>
    <row r="248" spans="9:10" x14ac:dyDescent="0.25">
      <c r="I248" s="5"/>
      <c r="J248" s="5"/>
    </row>
    <row r="249" spans="9:10" x14ac:dyDescent="0.25">
      <c r="I249" s="5"/>
      <c r="J249" s="5"/>
    </row>
    <row r="250" spans="9:10" x14ac:dyDescent="0.25">
      <c r="I250" s="5"/>
      <c r="J250" s="5"/>
    </row>
    <row r="251" spans="9:10" x14ac:dyDescent="0.25">
      <c r="I251" s="5"/>
      <c r="J251" s="5"/>
    </row>
    <row r="252" spans="9:10" x14ac:dyDescent="0.25">
      <c r="I252" s="5"/>
      <c r="J252" s="5"/>
    </row>
    <row r="253" spans="9:10" x14ac:dyDescent="0.25">
      <c r="I253" s="5"/>
      <c r="J253" s="5"/>
    </row>
    <row r="254" spans="9:10" x14ac:dyDescent="0.25">
      <c r="I254" s="5"/>
      <c r="J254" s="5"/>
    </row>
    <row r="255" spans="9:10" x14ac:dyDescent="0.25">
      <c r="I255" s="5"/>
      <c r="J255" s="5"/>
    </row>
    <row r="256" spans="9:10" x14ac:dyDescent="0.25">
      <c r="I256" s="5"/>
      <c r="J256" s="5"/>
    </row>
    <row r="257" spans="9:10" x14ac:dyDescent="0.25">
      <c r="I257" s="5"/>
      <c r="J257" s="5"/>
    </row>
    <row r="258" spans="9:10" x14ac:dyDescent="0.25">
      <c r="I258" s="5"/>
      <c r="J258" s="5"/>
    </row>
    <row r="259" spans="9:10" x14ac:dyDescent="0.25">
      <c r="I259" s="5"/>
      <c r="J259" s="5"/>
    </row>
    <row r="260" spans="9:10" x14ac:dyDescent="0.25">
      <c r="I260" s="5"/>
      <c r="J260" s="5"/>
    </row>
    <row r="261" spans="9:10" x14ac:dyDescent="0.25">
      <c r="I261" s="5"/>
      <c r="J261" s="5"/>
    </row>
    <row r="262" spans="9:10" x14ac:dyDescent="0.25">
      <c r="I262" s="5"/>
      <c r="J262" s="5"/>
    </row>
    <row r="263" spans="9:10" x14ac:dyDescent="0.25">
      <c r="I263" s="5"/>
      <c r="J263" s="5"/>
    </row>
    <row r="264" spans="9:10" x14ac:dyDescent="0.25">
      <c r="I264" s="5"/>
      <c r="J264" s="5"/>
    </row>
    <row r="265" spans="9:10" x14ac:dyDescent="0.25">
      <c r="I265" s="5"/>
      <c r="J265" s="5"/>
    </row>
    <row r="266" spans="9:10" x14ac:dyDescent="0.25">
      <c r="I266" s="5"/>
      <c r="J266" s="5"/>
    </row>
    <row r="267" spans="9:10" x14ac:dyDescent="0.25">
      <c r="I267" s="5"/>
      <c r="J267" s="5"/>
    </row>
    <row r="268" spans="9:10" x14ac:dyDescent="0.25">
      <c r="I268" s="5"/>
      <c r="J268" s="5"/>
    </row>
    <row r="269" spans="9:10" x14ac:dyDescent="0.25">
      <c r="I269" s="5"/>
      <c r="J269" s="5"/>
    </row>
    <row r="270" spans="9:10" x14ac:dyDescent="0.25">
      <c r="I270" s="5"/>
      <c r="J270" s="5"/>
    </row>
    <row r="271" spans="9:10" x14ac:dyDescent="0.25">
      <c r="I271" s="5"/>
      <c r="J271" s="5"/>
    </row>
    <row r="272" spans="9:10" x14ac:dyDescent="0.25">
      <c r="I272" s="5"/>
      <c r="J272" s="5"/>
    </row>
    <row r="273" spans="9:10" x14ac:dyDescent="0.25">
      <c r="I273" s="5"/>
      <c r="J273" s="5"/>
    </row>
    <row r="274" spans="9:10" x14ac:dyDescent="0.25">
      <c r="I274" s="5"/>
      <c r="J274" s="5"/>
    </row>
    <row r="275" spans="9:10" x14ac:dyDescent="0.25">
      <c r="I275" s="5"/>
      <c r="J275" s="5"/>
    </row>
    <row r="276" spans="9:10" x14ac:dyDescent="0.25">
      <c r="I276" s="5"/>
      <c r="J276" s="5"/>
    </row>
    <row r="277" spans="9:10" x14ac:dyDescent="0.25">
      <c r="I277" s="5"/>
      <c r="J277" s="5"/>
    </row>
    <row r="278" spans="9:10" x14ac:dyDescent="0.25">
      <c r="I278" s="5"/>
      <c r="J278" s="5"/>
    </row>
    <row r="279" spans="9:10" x14ac:dyDescent="0.25">
      <c r="I279" s="5"/>
      <c r="J279" s="5"/>
    </row>
    <row r="280" spans="9:10" x14ac:dyDescent="0.25">
      <c r="I280" s="5"/>
      <c r="J280" s="5"/>
    </row>
    <row r="281" spans="9:10" x14ac:dyDescent="0.25">
      <c r="I281" s="5"/>
      <c r="J281" s="5"/>
    </row>
    <row r="282" spans="9:10" x14ac:dyDescent="0.25">
      <c r="I282" s="5"/>
      <c r="J282" s="5"/>
    </row>
    <row r="283" spans="9:10" x14ac:dyDescent="0.25">
      <c r="I283" s="5"/>
      <c r="J283" s="5"/>
    </row>
    <row r="284" spans="9:10" x14ac:dyDescent="0.25">
      <c r="I284" s="5"/>
      <c r="J284" s="5"/>
    </row>
    <row r="285" spans="9:10" x14ac:dyDescent="0.25">
      <c r="I285" s="5"/>
      <c r="J285" s="5"/>
    </row>
    <row r="286" spans="9:10" x14ac:dyDescent="0.25">
      <c r="I286" s="5"/>
      <c r="J286" s="5"/>
    </row>
    <row r="287" spans="9:10" x14ac:dyDescent="0.25">
      <c r="I287" s="5"/>
      <c r="J287" s="5"/>
    </row>
    <row r="288" spans="9:10" x14ac:dyDescent="0.25">
      <c r="I288" s="5"/>
      <c r="J288" s="5"/>
    </row>
    <row r="289" spans="9:10" x14ac:dyDescent="0.25">
      <c r="I289" s="5"/>
      <c r="J289" s="5"/>
    </row>
    <row r="290" spans="9:10" x14ac:dyDescent="0.25">
      <c r="I290" s="5"/>
      <c r="J290" s="5"/>
    </row>
    <row r="291" spans="9:10" x14ac:dyDescent="0.25">
      <c r="I291" s="5"/>
      <c r="J291" s="5"/>
    </row>
    <row r="292" spans="9:10" x14ac:dyDescent="0.25">
      <c r="I292" s="5"/>
      <c r="J292" s="5"/>
    </row>
    <row r="293" spans="9:10" x14ac:dyDescent="0.25">
      <c r="I293" s="5"/>
      <c r="J293" s="5"/>
    </row>
    <row r="294" spans="9:10" x14ac:dyDescent="0.25">
      <c r="I294" s="5"/>
      <c r="J294" s="5"/>
    </row>
    <row r="295" spans="9:10" x14ac:dyDescent="0.25">
      <c r="I295" s="5"/>
      <c r="J295" s="5"/>
    </row>
    <row r="296" spans="9:10" x14ac:dyDescent="0.25">
      <c r="I296" s="5"/>
      <c r="J296" s="5"/>
    </row>
    <row r="297" spans="9:10" x14ac:dyDescent="0.25">
      <c r="I297" s="5"/>
      <c r="J297" s="5"/>
    </row>
    <row r="298" spans="9:10" x14ac:dyDescent="0.25">
      <c r="I298" s="5"/>
      <c r="J298" s="5"/>
    </row>
    <row r="299" spans="9:10" x14ac:dyDescent="0.25">
      <c r="I299" s="5"/>
      <c r="J299" s="5"/>
    </row>
    <row r="300" spans="9:10" x14ac:dyDescent="0.25">
      <c r="I300" s="5"/>
      <c r="J300" s="5"/>
    </row>
    <row r="301" spans="9:10" x14ac:dyDescent="0.25">
      <c r="I301" s="5"/>
      <c r="J301" s="5"/>
    </row>
    <row r="302" spans="9:10" x14ac:dyDescent="0.25">
      <c r="I302" s="5"/>
      <c r="J302" s="5"/>
    </row>
    <row r="303" spans="9:10" x14ac:dyDescent="0.25">
      <c r="I303" s="5"/>
      <c r="J303" s="5"/>
    </row>
    <row r="304" spans="9:10" x14ac:dyDescent="0.25">
      <c r="I304" s="5"/>
      <c r="J304" s="5"/>
    </row>
    <row r="305" spans="9:10" x14ac:dyDescent="0.25">
      <c r="I305" s="5"/>
      <c r="J305" s="5"/>
    </row>
    <row r="306" spans="9:10" x14ac:dyDescent="0.25">
      <c r="I306" s="5"/>
      <c r="J306" s="5"/>
    </row>
    <row r="307" spans="9:10" x14ac:dyDescent="0.25">
      <c r="I307" s="5"/>
      <c r="J307" s="5"/>
    </row>
    <row r="308" spans="9:10" x14ac:dyDescent="0.25">
      <c r="I308" s="5"/>
      <c r="J308" s="5"/>
    </row>
    <row r="309" spans="9:10" x14ac:dyDescent="0.25">
      <c r="I309" s="5"/>
      <c r="J309" s="5"/>
    </row>
    <row r="310" spans="9:10" x14ac:dyDescent="0.25">
      <c r="I310" s="5"/>
      <c r="J310" s="5"/>
    </row>
    <row r="311" spans="9:10" x14ac:dyDescent="0.25">
      <c r="I311" s="5"/>
      <c r="J311" s="5"/>
    </row>
    <row r="312" spans="9:10" x14ac:dyDescent="0.25">
      <c r="I312" s="5"/>
      <c r="J312" s="5"/>
    </row>
    <row r="313" spans="9:10" x14ac:dyDescent="0.25">
      <c r="I313" s="5"/>
      <c r="J313" s="5"/>
    </row>
    <row r="314" spans="9:10" x14ac:dyDescent="0.25">
      <c r="I314" s="5"/>
      <c r="J314" s="5"/>
    </row>
    <row r="315" spans="9:10" x14ac:dyDescent="0.25">
      <c r="I315" s="5"/>
      <c r="J315" s="5"/>
    </row>
    <row r="316" spans="9:10" x14ac:dyDescent="0.25">
      <c r="I316" s="5"/>
      <c r="J316" s="5"/>
    </row>
    <row r="317" spans="9:10" x14ac:dyDescent="0.25">
      <c r="I317" s="5"/>
      <c r="J317" s="5"/>
    </row>
    <row r="318" spans="9:10" x14ac:dyDescent="0.25">
      <c r="I318" s="5"/>
      <c r="J318" s="5"/>
    </row>
    <row r="319" spans="9:10" x14ac:dyDescent="0.25">
      <c r="I319" s="5"/>
      <c r="J319" s="5"/>
    </row>
    <row r="320" spans="9:10" x14ac:dyDescent="0.25">
      <c r="I320" s="5"/>
      <c r="J320" s="5"/>
    </row>
    <row r="321" spans="9:10" x14ac:dyDescent="0.25">
      <c r="I321" s="5"/>
      <c r="J321" s="5"/>
    </row>
    <row r="322" spans="9:10" x14ac:dyDescent="0.25">
      <c r="I322" s="5"/>
      <c r="J322" s="5"/>
    </row>
    <row r="323" spans="9:10" x14ac:dyDescent="0.25">
      <c r="I323" s="5"/>
      <c r="J323" s="5"/>
    </row>
    <row r="324" spans="9:10" x14ac:dyDescent="0.25">
      <c r="I324" s="5"/>
      <c r="J324" s="5"/>
    </row>
    <row r="325" spans="9:10" x14ac:dyDescent="0.25">
      <c r="I325" s="5"/>
      <c r="J325" s="5"/>
    </row>
    <row r="326" spans="9:10" x14ac:dyDescent="0.25">
      <c r="I326" s="5"/>
      <c r="J326" s="5"/>
    </row>
    <row r="327" spans="9:10" x14ac:dyDescent="0.25">
      <c r="I327" s="5"/>
      <c r="J327" s="5"/>
    </row>
    <row r="328" spans="9:10" x14ac:dyDescent="0.25">
      <c r="I328" s="5"/>
      <c r="J328" s="5"/>
    </row>
    <row r="329" spans="9:10" x14ac:dyDescent="0.25">
      <c r="I329" s="5"/>
      <c r="J329" s="5"/>
    </row>
    <row r="330" spans="9:10" x14ac:dyDescent="0.25">
      <c r="I330" s="5"/>
      <c r="J330" s="5"/>
    </row>
    <row r="331" spans="9:10" x14ac:dyDescent="0.25">
      <c r="I331" s="5"/>
      <c r="J331" s="5"/>
    </row>
    <row r="332" spans="9:10" x14ac:dyDescent="0.25">
      <c r="I332" s="5"/>
      <c r="J332" s="5"/>
    </row>
    <row r="333" spans="9:10" x14ac:dyDescent="0.25">
      <c r="I333" s="5"/>
      <c r="J333" s="5"/>
    </row>
    <row r="334" spans="9:10" x14ac:dyDescent="0.25">
      <c r="I334" s="5"/>
      <c r="J334" s="5"/>
    </row>
    <row r="335" spans="9:10" x14ac:dyDescent="0.25">
      <c r="I335" s="5"/>
      <c r="J335" s="5"/>
    </row>
    <row r="336" spans="9:10" x14ac:dyDescent="0.25">
      <c r="I336" s="5"/>
      <c r="J336" s="5"/>
    </row>
    <row r="337" spans="9:10" x14ac:dyDescent="0.25">
      <c r="I337" s="5"/>
      <c r="J337" s="5"/>
    </row>
    <row r="338" spans="9:10" x14ac:dyDescent="0.25">
      <c r="I338" s="5"/>
      <c r="J338" s="5"/>
    </row>
    <row r="339" spans="9:10" x14ac:dyDescent="0.25">
      <c r="I339" s="5"/>
      <c r="J339" s="5"/>
    </row>
    <row r="340" spans="9:10" x14ac:dyDescent="0.25">
      <c r="I340" s="5"/>
      <c r="J340" s="5"/>
    </row>
    <row r="341" spans="9:10" x14ac:dyDescent="0.25">
      <c r="I341" s="5"/>
      <c r="J341" s="5"/>
    </row>
    <row r="342" spans="9:10" x14ac:dyDescent="0.25">
      <c r="I342" s="5"/>
      <c r="J342" s="5"/>
    </row>
    <row r="343" spans="9:10" x14ac:dyDescent="0.25">
      <c r="I343" s="5"/>
      <c r="J343" s="5"/>
    </row>
    <row r="344" spans="9:10" x14ac:dyDescent="0.25">
      <c r="I344" s="5"/>
      <c r="J344" s="5"/>
    </row>
    <row r="345" spans="9:10" x14ac:dyDescent="0.25">
      <c r="I345" s="5"/>
      <c r="J345" s="5"/>
    </row>
    <row r="346" spans="9:10" x14ac:dyDescent="0.25">
      <c r="I346" s="5"/>
      <c r="J346" s="5"/>
    </row>
    <row r="347" spans="9:10" x14ac:dyDescent="0.25">
      <c r="I347" s="5"/>
      <c r="J347" s="5"/>
    </row>
    <row r="348" spans="9:10" x14ac:dyDescent="0.25">
      <c r="I348" s="5"/>
      <c r="J348" s="5"/>
    </row>
    <row r="349" spans="9:10" x14ac:dyDescent="0.25">
      <c r="I349" s="5"/>
      <c r="J349" s="5"/>
    </row>
    <row r="350" spans="9:10" x14ac:dyDescent="0.25">
      <c r="I350" s="5"/>
      <c r="J350" s="5"/>
    </row>
    <row r="351" spans="9:10" x14ac:dyDescent="0.25">
      <c r="I351" s="5"/>
      <c r="J351" s="5"/>
    </row>
    <row r="352" spans="9:10" x14ac:dyDescent="0.25">
      <c r="I352" s="5"/>
      <c r="J352" s="5"/>
    </row>
    <row r="353" spans="9:10" x14ac:dyDescent="0.25">
      <c r="I353" s="5"/>
      <c r="J353" s="5"/>
    </row>
    <row r="354" spans="9:10" x14ac:dyDescent="0.25">
      <c r="I354" s="5"/>
      <c r="J354" s="5"/>
    </row>
    <row r="355" spans="9:10" x14ac:dyDescent="0.25">
      <c r="I355" s="5"/>
      <c r="J355" s="5"/>
    </row>
    <row r="356" spans="9:10" x14ac:dyDescent="0.25">
      <c r="I356" s="5"/>
      <c r="J356" s="5"/>
    </row>
    <row r="357" spans="9:10" x14ac:dyDescent="0.25">
      <c r="I357" s="5"/>
      <c r="J357" s="5"/>
    </row>
    <row r="358" spans="9:10" x14ac:dyDescent="0.25">
      <c r="I358" s="5"/>
      <c r="J358" s="5"/>
    </row>
    <row r="359" spans="9:10" x14ac:dyDescent="0.25">
      <c r="I359" s="5"/>
      <c r="J359" s="5"/>
    </row>
    <row r="360" spans="9:10" x14ac:dyDescent="0.25">
      <c r="I360" s="5"/>
      <c r="J360" s="5"/>
    </row>
    <row r="361" spans="9:10" x14ac:dyDescent="0.25">
      <c r="I361" s="5"/>
      <c r="J361" s="5"/>
    </row>
    <row r="362" spans="9:10" x14ac:dyDescent="0.25">
      <c r="I362" s="5"/>
      <c r="J362" s="5"/>
    </row>
    <row r="363" spans="9:10" x14ac:dyDescent="0.25">
      <c r="I363" s="5"/>
      <c r="J363" s="5"/>
    </row>
    <row r="364" spans="9:10" x14ac:dyDescent="0.25">
      <c r="I364" s="5"/>
      <c r="J364" s="5"/>
    </row>
    <row r="365" spans="9:10" x14ac:dyDescent="0.25">
      <c r="I365" s="5"/>
      <c r="J365" s="5"/>
    </row>
    <row r="366" spans="9:10" x14ac:dyDescent="0.25">
      <c r="I366" s="5"/>
      <c r="J366" s="5"/>
    </row>
    <row r="367" spans="9:10" x14ac:dyDescent="0.25">
      <c r="I367" s="5"/>
      <c r="J367" s="5"/>
    </row>
    <row r="368" spans="9:10" x14ac:dyDescent="0.25">
      <c r="I368" s="5"/>
      <c r="J368" s="5"/>
    </row>
    <row r="369" spans="9:10" x14ac:dyDescent="0.25">
      <c r="I369" s="5"/>
      <c r="J369" s="5"/>
    </row>
    <row r="370" spans="9:10" x14ac:dyDescent="0.25">
      <c r="I370" s="5"/>
      <c r="J370" s="5"/>
    </row>
    <row r="371" spans="9:10" x14ac:dyDescent="0.25">
      <c r="I371" s="5"/>
      <c r="J371" s="5"/>
    </row>
    <row r="372" spans="9:10" x14ac:dyDescent="0.25">
      <c r="I372" s="5"/>
      <c r="J372" s="5"/>
    </row>
    <row r="373" spans="9:10" x14ac:dyDescent="0.25">
      <c r="I373" s="5"/>
      <c r="J373" s="5"/>
    </row>
    <row r="374" spans="9:10" x14ac:dyDescent="0.25">
      <c r="I374" s="5"/>
      <c r="J374" s="5"/>
    </row>
    <row r="375" spans="9:10" x14ac:dyDescent="0.25">
      <c r="I375" s="5"/>
      <c r="J375" s="5"/>
    </row>
    <row r="376" spans="9:10" x14ac:dyDescent="0.25">
      <c r="I376" s="5"/>
      <c r="J376" s="5"/>
    </row>
    <row r="377" spans="9:10" x14ac:dyDescent="0.25">
      <c r="I377" s="5"/>
      <c r="J377" s="5"/>
    </row>
    <row r="378" spans="9:10" x14ac:dyDescent="0.25">
      <c r="I378" s="5"/>
      <c r="J378" s="5"/>
    </row>
    <row r="379" spans="9:10" x14ac:dyDescent="0.25">
      <c r="I379" s="5"/>
      <c r="J379" s="5"/>
    </row>
    <row r="380" spans="9:10" x14ac:dyDescent="0.25">
      <c r="I380" s="5"/>
      <c r="J380" s="5"/>
    </row>
    <row r="381" spans="9:10" x14ac:dyDescent="0.25">
      <c r="I381" s="5"/>
      <c r="J381" s="5"/>
    </row>
    <row r="382" spans="9:10" x14ac:dyDescent="0.25">
      <c r="I382" s="5"/>
      <c r="J382" s="5"/>
    </row>
    <row r="383" spans="9:10" x14ac:dyDescent="0.25">
      <c r="I383" s="5"/>
      <c r="J383" s="5"/>
    </row>
    <row r="384" spans="9:10" x14ac:dyDescent="0.25">
      <c r="I384" s="5"/>
      <c r="J384" s="5"/>
    </row>
    <row r="385" spans="9:10" x14ac:dyDescent="0.25">
      <c r="I385" s="5"/>
      <c r="J385" s="5"/>
    </row>
    <row r="386" spans="9:10" x14ac:dyDescent="0.25">
      <c r="I386" s="5"/>
      <c r="J386" s="5"/>
    </row>
    <row r="387" spans="9:10" x14ac:dyDescent="0.25">
      <c r="I387" s="5"/>
      <c r="J387" s="5"/>
    </row>
    <row r="388" spans="9:10" x14ac:dyDescent="0.25">
      <c r="I388" s="5"/>
      <c r="J388" s="5"/>
    </row>
    <row r="389" spans="9:10" x14ac:dyDescent="0.25">
      <c r="I389" s="5"/>
      <c r="J389" s="5"/>
    </row>
    <row r="390" spans="9:10" x14ac:dyDescent="0.25">
      <c r="I390" s="5"/>
      <c r="J390" s="5"/>
    </row>
    <row r="391" spans="9:10" x14ac:dyDescent="0.25">
      <c r="I391" s="5"/>
      <c r="J391" s="5"/>
    </row>
    <row r="392" spans="9:10" x14ac:dyDescent="0.25">
      <c r="I392" s="5"/>
      <c r="J392" s="5"/>
    </row>
    <row r="393" spans="9:10" x14ac:dyDescent="0.25">
      <c r="I393" s="5"/>
      <c r="J393" s="5"/>
    </row>
    <row r="394" spans="9:10" x14ac:dyDescent="0.25">
      <c r="I394" s="5"/>
      <c r="J394" s="5"/>
    </row>
    <row r="395" spans="9:10" x14ac:dyDescent="0.25">
      <c r="I395" s="5"/>
      <c r="J395" s="5"/>
    </row>
    <row r="396" spans="9:10" x14ac:dyDescent="0.25">
      <c r="I396" s="5"/>
      <c r="J396" s="5"/>
    </row>
    <row r="397" spans="9:10" x14ac:dyDescent="0.25">
      <c r="I397" s="5"/>
      <c r="J397" s="5"/>
    </row>
    <row r="398" spans="9:10" x14ac:dyDescent="0.25">
      <c r="I398" s="5"/>
      <c r="J398" s="5"/>
    </row>
    <row r="399" spans="9:10" x14ac:dyDescent="0.25">
      <c r="I399" s="5"/>
      <c r="J399" s="5"/>
    </row>
    <row r="400" spans="9:10" x14ac:dyDescent="0.25">
      <c r="I400" s="5"/>
      <c r="J400" s="5"/>
    </row>
    <row r="401" spans="9:10" x14ac:dyDescent="0.25">
      <c r="I401" s="5"/>
      <c r="J401" s="5"/>
    </row>
    <row r="402" spans="9:10" x14ac:dyDescent="0.25">
      <c r="I402" s="5"/>
      <c r="J402" s="5"/>
    </row>
    <row r="403" spans="9:10" x14ac:dyDescent="0.25">
      <c r="I403" s="5"/>
      <c r="J403" s="5"/>
    </row>
    <row r="404" spans="9:10" x14ac:dyDescent="0.25">
      <c r="I404" s="5"/>
      <c r="J404" s="5"/>
    </row>
    <row r="405" spans="9:10" x14ac:dyDescent="0.25">
      <c r="I405" s="5"/>
      <c r="J405" s="5"/>
    </row>
    <row r="406" spans="9:10" x14ac:dyDescent="0.25">
      <c r="I406" s="5"/>
      <c r="J406" s="5"/>
    </row>
    <row r="407" spans="9:10" x14ac:dyDescent="0.25">
      <c r="I407" s="5"/>
      <c r="J407" s="5"/>
    </row>
    <row r="408" spans="9:10" x14ac:dyDescent="0.25">
      <c r="I408" s="5"/>
      <c r="J408" s="5"/>
    </row>
    <row r="409" spans="9:10" x14ac:dyDescent="0.25">
      <c r="I409" s="5"/>
      <c r="J409" s="5"/>
    </row>
    <row r="410" spans="9:10" x14ac:dyDescent="0.25">
      <c r="I410" s="5"/>
      <c r="J410" s="5"/>
    </row>
    <row r="411" spans="9:10" x14ac:dyDescent="0.25">
      <c r="I411" s="5"/>
      <c r="J411" s="5"/>
    </row>
    <row r="412" spans="9:10" x14ac:dyDescent="0.25">
      <c r="I412" s="5"/>
      <c r="J412" s="5"/>
    </row>
    <row r="413" spans="9:10" x14ac:dyDescent="0.25">
      <c r="I413" s="5"/>
      <c r="J413" s="5"/>
    </row>
    <row r="414" spans="9:10" x14ac:dyDescent="0.25">
      <c r="I414" s="5"/>
      <c r="J414" s="5"/>
    </row>
    <row r="415" spans="9:10" x14ac:dyDescent="0.25">
      <c r="I415" s="5"/>
      <c r="J415" s="5"/>
    </row>
    <row r="416" spans="9:10" x14ac:dyDescent="0.25">
      <c r="I416" s="5"/>
      <c r="J416" s="5"/>
    </row>
    <row r="417" spans="9:10" x14ac:dyDescent="0.25">
      <c r="I417" s="5"/>
      <c r="J417" s="5"/>
    </row>
    <row r="418" spans="9:10" x14ac:dyDescent="0.25">
      <c r="I418" s="5"/>
      <c r="J418" s="5"/>
    </row>
    <row r="419" spans="9:10" x14ac:dyDescent="0.25">
      <c r="I419" s="5"/>
      <c r="J419" s="5"/>
    </row>
    <row r="420" spans="9:10" x14ac:dyDescent="0.25">
      <c r="I420" s="5"/>
      <c r="J420" s="5"/>
    </row>
    <row r="421" spans="9:10" x14ac:dyDescent="0.25">
      <c r="I421" s="5"/>
      <c r="J421" s="5"/>
    </row>
    <row r="422" spans="9:10" x14ac:dyDescent="0.25">
      <c r="I422" s="5"/>
      <c r="J422" s="5"/>
    </row>
    <row r="423" spans="9:10" x14ac:dyDescent="0.25">
      <c r="I423" s="5"/>
      <c r="J423" s="5"/>
    </row>
    <row r="424" spans="9:10" x14ac:dyDescent="0.25">
      <c r="I424" s="5"/>
      <c r="J424" s="5"/>
    </row>
    <row r="425" spans="9:10" x14ac:dyDescent="0.25">
      <c r="I425" s="5"/>
      <c r="J425" s="5"/>
    </row>
    <row r="426" spans="9:10" x14ac:dyDescent="0.25">
      <c r="I426" s="5"/>
      <c r="J426" s="5"/>
    </row>
    <row r="427" spans="9:10" x14ac:dyDescent="0.25">
      <c r="I427" s="5"/>
      <c r="J427" s="5"/>
    </row>
    <row r="428" spans="9:10" x14ac:dyDescent="0.25">
      <c r="I428" s="5"/>
      <c r="J428" s="5"/>
    </row>
    <row r="429" spans="9:10" x14ac:dyDescent="0.25">
      <c r="I429" s="5"/>
      <c r="J429" s="5"/>
    </row>
    <row r="430" spans="9:10" x14ac:dyDescent="0.25">
      <c r="I430" s="5"/>
      <c r="J430" s="5"/>
    </row>
    <row r="431" spans="9:10" x14ac:dyDescent="0.25">
      <c r="I431" s="5"/>
      <c r="J431" s="5"/>
    </row>
    <row r="432" spans="9:10" x14ac:dyDescent="0.25">
      <c r="I432" s="5"/>
      <c r="J432" s="5"/>
    </row>
    <row r="433" spans="9:10" x14ac:dyDescent="0.25">
      <c r="I433" s="5"/>
      <c r="J433" s="5"/>
    </row>
    <row r="434" spans="9:10" x14ac:dyDescent="0.25">
      <c r="I434" s="5"/>
      <c r="J434" s="5"/>
    </row>
    <row r="435" spans="9:10" x14ac:dyDescent="0.25">
      <c r="I435" s="5"/>
      <c r="J435" s="5"/>
    </row>
    <row r="436" spans="9:10" x14ac:dyDescent="0.25">
      <c r="I436" s="5"/>
      <c r="J436" s="5"/>
    </row>
    <row r="437" spans="9:10" x14ac:dyDescent="0.25">
      <c r="I437" s="5"/>
      <c r="J437" s="5"/>
    </row>
    <row r="438" spans="9:10" x14ac:dyDescent="0.25">
      <c r="I438" s="5"/>
      <c r="J438" s="5"/>
    </row>
    <row r="439" spans="9:10" x14ac:dyDescent="0.25">
      <c r="I439" s="5"/>
      <c r="J439" s="5"/>
    </row>
    <row r="440" spans="9:10" x14ac:dyDescent="0.25">
      <c r="I440" s="5"/>
      <c r="J440" s="5"/>
    </row>
    <row r="441" spans="9:10" x14ac:dyDescent="0.25">
      <c r="I441" s="5"/>
      <c r="J441" s="5"/>
    </row>
    <row r="442" spans="9:10" x14ac:dyDescent="0.25">
      <c r="I442" s="5"/>
      <c r="J442" s="5"/>
    </row>
    <row r="443" spans="9:10" x14ac:dyDescent="0.25">
      <c r="I443" s="5"/>
      <c r="J443" s="5"/>
    </row>
    <row r="444" spans="9:10" x14ac:dyDescent="0.25">
      <c r="I444" s="5"/>
      <c r="J444" s="5"/>
    </row>
    <row r="445" spans="9:10" x14ac:dyDescent="0.25">
      <c r="I445" s="5"/>
      <c r="J445" s="5"/>
    </row>
    <row r="446" spans="9:10" x14ac:dyDescent="0.25">
      <c r="I446" s="5"/>
      <c r="J446" s="5"/>
    </row>
    <row r="447" spans="9:10" x14ac:dyDescent="0.25">
      <c r="I447" s="5"/>
      <c r="J447" s="5"/>
    </row>
    <row r="448" spans="9:10" x14ac:dyDescent="0.25">
      <c r="I448" s="5"/>
      <c r="J448" s="5"/>
    </row>
    <row r="449" spans="9:10" x14ac:dyDescent="0.25">
      <c r="I449" s="5"/>
      <c r="J449" s="5"/>
    </row>
    <row r="450" spans="9:10" x14ac:dyDescent="0.25">
      <c r="I450" s="5"/>
      <c r="J450" s="5"/>
    </row>
    <row r="451" spans="9:10" x14ac:dyDescent="0.25">
      <c r="I451" s="5"/>
      <c r="J451" s="5"/>
    </row>
    <row r="452" spans="9:10" x14ac:dyDescent="0.25">
      <c r="I452" s="5"/>
      <c r="J452" s="5"/>
    </row>
    <row r="453" spans="9:10" x14ac:dyDescent="0.25">
      <c r="I453" s="5"/>
      <c r="J453" s="5"/>
    </row>
    <row r="454" spans="9:10" x14ac:dyDescent="0.25">
      <c r="I454" s="5"/>
      <c r="J454" s="5"/>
    </row>
    <row r="455" spans="9:10" x14ac:dyDescent="0.25">
      <c r="I455" s="5"/>
      <c r="J455" s="5"/>
    </row>
    <row r="456" spans="9:10" x14ac:dyDescent="0.25">
      <c r="I456" s="5"/>
      <c r="J456" s="5"/>
    </row>
    <row r="457" spans="9:10" x14ac:dyDescent="0.25">
      <c r="I457" s="5"/>
      <c r="J457" s="5"/>
    </row>
    <row r="458" spans="9:10" x14ac:dyDescent="0.25">
      <c r="I458" s="5"/>
      <c r="J458" s="5"/>
    </row>
    <row r="459" spans="9:10" x14ac:dyDescent="0.25">
      <c r="I459" s="5"/>
      <c r="J459" s="5"/>
    </row>
    <row r="460" spans="9:10" x14ac:dyDescent="0.25">
      <c r="I460" s="5"/>
      <c r="J460" s="5"/>
    </row>
    <row r="461" spans="9:10" x14ac:dyDescent="0.25">
      <c r="I461" s="5"/>
      <c r="J461" s="5"/>
    </row>
    <row r="462" spans="9:10" x14ac:dyDescent="0.25">
      <c r="I462" s="5"/>
      <c r="J462" s="5"/>
    </row>
    <row r="463" spans="9:10" x14ac:dyDescent="0.25">
      <c r="I463" s="5"/>
      <c r="J463" s="5"/>
    </row>
    <row r="464" spans="9:10" x14ac:dyDescent="0.25">
      <c r="I464" s="5"/>
      <c r="J464" s="5"/>
    </row>
    <row r="465" spans="9:10" x14ac:dyDescent="0.25">
      <c r="I465" s="5"/>
      <c r="J465" s="5"/>
    </row>
    <row r="466" spans="9:10" x14ac:dyDescent="0.25">
      <c r="I466" s="5"/>
      <c r="J466" s="5"/>
    </row>
    <row r="467" spans="9:10" x14ac:dyDescent="0.25">
      <c r="I467" s="5"/>
      <c r="J467" s="5"/>
    </row>
    <row r="468" spans="9:10" x14ac:dyDescent="0.25">
      <c r="I468" s="5"/>
      <c r="J468" s="5"/>
    </row>
    <row r="469" spans="9:10" x14ac:dyDescent="0.25">
      <c r="I469" s="5"/>
      <c r="J469" s="5"/>
    </row>
    <row r="470" spans="9:10" x14ac:dyDescent="0.25">
      <c r="I470" s="5"/>
      <c r="J470" s="5"/>
    </row>
    <row r="471" spans="9:10" x14ac:dyDescent="0.25">
      <c r="I471" s="5"/>
      <c r="J471" s="5"/>
    </row>
    <row r="472" spans="9:10" x14ac:dyDescent="0.25">
      <c r="I472" s="5"/>
      <c r="J472" s="5"/>
    </row>
    <row r="473" spans="9:10" x14ac:dyDescent="0.25">
      <c r="I473" s="5"/>
      <c r="J473" s="5"/>
    </row>
    <row r="474" spans="9:10" x14ac:dyDescent="0.25">
      <c r="I474" s="5"/>
      <c r="J474" s="5"/>
    </row>
    <row r="475" spans="9:10" x14ac:dyDescent="0.25">
      <c r="I475" s="5"/>
      <c r="J475" s="5"/>
    </row>
    <row r="476" spans="9:10" x14ac:dyDescent="0.25">
      <c r="I476" s="5"/>
      <c r="J476" s="5"/>
    </row>
    <row r="477" spans="9:10" x14ac:dyDescent="0.25">
      <c r="I477" s="5"/>
      <c r="J477" s="5"/>
    </row>
    <row r="478" spans="9:10" x14ac:dyDescent="0.25">
      <c r="I478" s="5"/>
      <c r="J478" s="5"/>
    </row>
    <row r="479" spans="9:10" x14ac:dyDescent="0.25">
      <c r="I479" s="5"/>
      <c r="J479" s="5"/>
    </row>
    <row r="480" spans="9:10" x14ac:dyDescent="0.25">
      <c r="I480" s="5"/>
      <c r="J480" s="5"/>
    </row>
    <row r="481" spans="9:10" x14ac:dyDescent="0.25">
      <c r="I481" s="5"/>
      <c r="J481" s="5"/>
    </row>
    <row r="482" spans="9:10" x14ac:dyDescent="0.25">
      <c r="I482" s="5"/>
      <c r="J482" s="5"/>
    </row>
    <row r="483" spans="9:10" x14ac:dyDescent="0.25">
      <c r="I483" s="5"/>
      <c r="J483" s="5"/>
    </row>
    <row r="484" spans="9:10" x14ac:dyDescent="0.25">
      <c r="I484" s="5"/>
      <c r="J484" s="5"/>
    </row>
    <row r="485" spans="9:10" x14ac:dyDescent="0.25">
      <c r="I485" s="5"/>
      <c r="J485" s="5"/>
    </row>
    <row r="486" spans="9:10" x14ac:dyDescent="0.25">
      <c r="I486" s="5"/>
      <c r="J486" s="5"/>
    </row>
    <row r="487" spans="9:10" x14ac:dyDescent="0.25">
      <c r="I487" s="5"/>
      <c r="J487" s="5"/>
    </row>
    <row r="488" spans="9:10" x14ac:dyDescent="0.25">
      <c r="I488" s="5"/>
      <c r="J488" s="5"/>
    </row>
    <row r="489" spans="9:10" x14ac:dyDescent="0.25">
      <c r="I489" s="5"/>
      <c r="J489" s="5"/>
    </row>
    <row r="490" spans="9:10" x14ac:dyDescent="0.25">
      <c r="I490" s="5"/>
      <c r="J490" s="5"/>
    </row>
    <row r="491" spans="9:10" x14ac:dyDescent="0.25">
      <c r="I491" s="5"/>
      <c r="J491" s="5"/>
    </row>
    <row r="492" spans="9:10" x14ac:dyDescent="0.25">
      <c r="I492" s="5"/>
      <c r="J492" s="5"/>
    </row>
    <row r="493" spans="9:10" x14ac:dyDescent="0.25">
      <c r="I493" s="5"/>
      <c r="J493" s="5"/>
    </row>
    <row r="494" spans="9:10" x14ac:dyDescent="0.25">
      <c r="I494" s="5"/>
      <c r="J494" s="5"/>
    </row>
    <row r="495" spans="9:10" x14ac:dyDescent="0.25">
      <c r="I495" s="5"/>
      <c r="J495" s="5"/>
    </row>
    <row r="496" spans="9:10" x14ac:dyDescent="0.25">
      <c r="I496" s="5"/>
      <c r="J496" s="5"/>
    </row>
    <row r="497" spans="9:10" x14ac:dyDescent="0.25">
      <c r="I497" s="5"/>
      <c r="J497" s="5"/>
    </row>
    <row r="498" spans="9:10" x14ac:dyDescent="0.25">
      <c r="I498" s="5"/>
      <c r="J498" s="5"/>
    </row>
    <row r="499" spans="9:10" x14ac:dyDescent="0.25">
      <c r="I499" s="5"/>
      <c r="J499" s="5"/>
    </row>
    <row r="500" spans="9:10" x14ac:dyDescent="0.25">
      <c r="I500" s="5"/>
      <c r="J500" s="5"/>
    </row>
    <row r="501" spans="9:10" x14ac:dyDescent="0.25">
      <c r="I501" s="5"/>
      <c r="J501" s="5"/>
    </row>
    <row r="502" spans="9:10" x14ac:dyDescent="0.25">
      <c r="I502" s="5"/>
      <c r="J502" s="5"/>
    </row>
    <row r="503" spans="9:10" x14ac:dyDescent="0.25">
      <c r="I503" s="5"/>
      <c r="J503" s="5"/>
    </row>
    <row r="504" spans="9:10" x14ac:dyDescent="0.25">
      <c r="I504" s="5"/>
      <c r="J504" s="5"/>
    </row>
    <row r="505" spans="9:10" x14ac:dyDescent="0.25">
      <c r="I505" s="5"/>
      <c r="J505" s="5"/>
    </row>
    <row r="506" spans="9:10" x14ac:dyDescent="0.25">
      <c r="I506" s="5"/>
      <c r="J506" s="5"/>
    </row>
    <row r="507" spans="9:10" x14ac:dyDescent="0.25">
      <c r="I507" s="5"/>
      <c r="J507" s="5"/>
    </row>
    <row r="508" spans="9:10" x14ac:dyDescent="0.25">
      <c r="I508" s="5"/>
      <c r="J508" s="5"/>
    </row>
    <row r="509" spans="9:10" x14ac:dyDescent="0.25">
      <c r="I509" s="5"/>
      <c r="J509" s="5"/>
    </row>
    <row r="510" spans="9:10" x14ac:dyDescent="0.25">
      <c r="I510" s="5"/>
      <c r="J510" s="5"/>
    </row>
    <row r="511" spans="9:10" x14ac:dyDescent="0.25">
      <c r="I511" s="5"/>
      <c r="J511" s="5"/>
    </row>
    <row r="512" spans="9:10" x14ac:dyDescent="0.25">
      <c r="I512" s="5"/>
      <c r="J512" s="5"/>
    </row>
    <row r="513" spans="9:10" x14ac:dyDescent="0.25">
      <c r="I513" s="5"/>
      <c r="J513" s="5"/>
    </row>
    <row r="514" spans="9:10" x14ac:dyDescent="0.25">
      <c r="I514" s="5"/>
      <c r="J514" s="5"/>
    </row>
    <row r="515" spans="9:10" x14ac:dyDescent="0.25">
      <c r="I515" s="5"/>
      <c r="J515" s="5"/>
    </row>
    <row r="516" spans="9:10" x14ac:dyDescent="0.25">
      <c r="I516" s="5"/>
      <c r="J516" s="5"/>
    </row>
    <row r="517" spans="9:10" x14ac:dyDescent="0.25">
      <c r="I517" s="5"/>
      <c r="J517" s="5"/>
    </row>
    <row r="518" spans="9:10" x14ac:dyDescent="0.25">
      <c r="I518" s="5"/>
      <c r="J518" s="5"/>
    </row>
    <row r="519" spans="9:10" x14ac:dyDescent="0.25">
      <c r="I519" s="5"/>
      <c r="J519" s="5"/>
    </row>
    <row r="520" spans="9:10" x14ac:dyDescent="0.25">
      <c r="I520" s="5"/>
      <c r="J520" s="5"/>
    </row>
    <row r="521" spans="9:10" x14ac:dyDescent="0.25">
      <c r="I521" s="5"/>
      <c r="J521" s="5"/>
    </row>
    <row r="522" spans="9:10" x14ac:dyDescent="0.25">
      <c r="I522" s="5"/>
      <c r="J522" s="5"/>
    </row>
    <row r="523" spans="9:10" x14ac:dyDescent="0.25">
      <c r="I523" s="5"/>
      <c r="J523" s="5"/>
    </row>
    <row r="524" spans="9:10" x14ac:dyDescent="0.25">
      <c r="I524" s="5"/>
      <c r="J524" s="5"/>
    </row>
    <row r="525" spans="9:10" x14ac:dyDescent="0.25">
      <c r="I525" s="5"/>
      <c r="J525" s="5"/>
    </row>
    <row r="526" spans="9:10" x14ac:dyDescent="0.25">
      <c r="I526" s="5"/>
      <c r="J526" s="5"/>
    </row>
    <row r="527" spans="9:10" x14ac:dyDescent="0.25">
      <c r="I527" s="5"/>
      <c r="J527" s="5"/>
    </row>
    <row r="528" spans="9:10" x14ac:dyDescent="0.25">
      <c r="I528" s="5"/>
      <c r="J528" s="5"/>
    </row>
    <row r="529" spans="9:10" x14ac:dyDescent="0.25">
      <c r="I529" s="5"/>
      <c r="J529" s="5"/>
    </row>
    <row r="530" spans="9:10" x14ac:dyDescent="0.25">
      <c r="I530" s="5"/>
      <c r="J530" s="5"/>
    </row>
    <row r="531" spans="9:10" x14ac:dyDescent="0.25">
      <c r="I531" s="5"/>
      <c r="J531" s="5"/>
    </row>
    <row r="532" spans="9:10" x14ac:dyDescent="0.25">
      <c r="I532" s="5"/>
      <c r="J532" s="5"/>
    </row>
    <row r="533" spans="9:10" x14ac:dyDescent="0.25">
      <c r="I533" s="5"/>
      <c r="J533" s="5"/>
    </row>
    <row r="534" spans="9:10" x14ac:dyDescent="0.25">
      <c r="I534" s="5"/>
      <c r="J534" s="5"/>
    </row>
    <row r="535" spans="9:10" x14ac:dyDescent="0.25">
      <c r="I535" s="5"/>
      <c r="J535" s="5"/>
    </row>
    <row r="536" spans="9:10" x14ac:dyDescent="0.25">
      <c r="I536" s="5"/>
      <c r="J536" s="5"/>
    </row>
    <row r="537" spans="9:10" x14ac:dyDescent="0.25">
      <c r="I537" s="5"/>
      <c r="J537" s="5"/>
    </row>
    <row r="538" spans="9:10" x14ac:dyDescent="0.25">
      <c r="I538" s="5"/>
      <c r="J538" s="5"/>
    </row>
    <row r="539" spans="9:10" x14ac:dyDescent="0.25">
      <c r="I539" s="5"/>
      <c r="J539" s="5"/>
    </row>
    <row r="540" spans="9:10" x14ac:dyDescent="0.25">
      <c r="I540" s="5"/>
      <c r="J540" s="5"/>
    </row>
    <row r="541" spans="9:10" x14ac:dyDescent="0.25">
      <c r="I541" s="5"/>
      <c r="J541" s="5"/>
    </row>
    <row r="542" spans="9:10" x14ac:dyDescent="0.25">
      <c r="I542" s="5"/>
      <c r="J542" s="5"/>
    </row>
    <row r="543" spans="9:10" x14ac:dyDescent="0.25">
      <c r="I543" s="5"/>
      <c r="J543" s="5"/>
    </row>
    <row r="544" spans="9:10" x14ac:dyDescent="0.25">
      <c r="I544" s="5"/>
      <c r="J544" s="5"/>
    </row>
    <row r="545" spans="9:10" x14ac:dyDescent="0.25">
      <c r="I545" s="5"/>
      <c r="J545" s="5"/>
    </row>
    <row r="546" spans="9:10" x14ac:dyDescent="0.25">
      <c r="I546" s="5"/>
      <c r="J546" s="5"/>
    </row>
    <row r="547" spans="9:10" x14ac:dyDescent="0.25">
      <c r="I547" s="5"/>
      <c r="J547" s="5"/>
    </row>
    <row r="548" spans="9:10" x14ac:dyDescent="0.25">
      <c r="I548" s="5"/>
      <c r="J548" s="5"/>
    </row>
    <row r="549" spans="9:10" x14ac:dyDescent="0.25">
      <c r="I549" s="5"/>
      <c r="J549" s="5"/>
    </row>
    <row r="550" spans="9:10" x14ac:dyDescent="0.25">
      <c r="I550" s="5"/>
      <c r="J550" s="5"/>
    </row>
    <row r="551" spans="9:10" x14ac:dyDescent="0.25">
      <c r="I551" s="5"/>
      <c r="J551" s="5"/>
    </row>
    <row r="552" spans="9:10" x14ac:dyDescent="0.25">
      <c r="I552" s="5"/>
      <c r="J552" s="5"/>
    </row>
    <row r="553" spans="9:10" x14ac:dyDescent="0.25">
      <c r="I553" s="5"/>
      <c r="J553" s="5"/>
    </row>
    <row r="554" spans="9:10" x14ac:dyDescent="0.25">
      <c r="I554" s="5"/>
      <c r="J554" s="5"/>
    </row>
    <row r="555" spans="9:10" x14ac:dyDescent="0.25">
      <c r="I555" s="5"/>
      <c r="J555" s="5"/>
    </row>
    <row r="556" spans="9:10" x14ac:dyDescent="0.25">
      <c r="I556" s="5"/>
      <c r="J556" s="5"/>
    </row>
    <row r="557" spans="9:10" x14ac:dyDescent="0.25">
      <c r="I557" s="5"/>
      <c r="J557" s="5"/>
    </row>
    <row r="558" spans="9:10" x14ac:dyDescent="0.25">
      <c r="I558" s="5"/>
      <c r="J558" s="5"/>
    </row>
    <row r="559" spans="9:10" x14ac:dyDescent="0.25">
      <c r="I559" s="5"/>
      <c r="J559" s="5"/>
    </row>
    <row r="560" spans="9:10" x14ac:dyDescent="0.25">
      <c r="I560" s="5"/>
      <c r="J560" s="5"/>
    </row>
    <row r="561" spans="9:10" x14ac:dyDescent="0.25">
      <c r="I561" s="5"/>
      <c r="J561" s="5"/>
    </row>
    <row r="562" spans="9:10" x14ac:dyDescent="0.25">
      <c r="I562" s="5"/>
      <c r="J562" s="5"/>
    </row>
    <row r="563" spans="9:10" x14ac:dyDescent="0.25">
      <c r="I563" s="5"/>
      <c r="J563" s="5"/>
    </row>
    <row r="564" spans="9:10" x14ac:dyDescent="0.25">
      <c r="I564" s="5"/>
      <c r="J564" s="5"/>
    </row>
    <row r="565" spans="9:10" x14ac:dyDescent="0.25">
      <c r="I565" s="5"/>
      <c r="J565" s="5"/>
    </row>
    <row r="566" spans="9:10" x14ac:dyDescent="0.25">
      <c r="I566" s="5"/>
      <c r="J566" s="5"/>
    </row>
    <row r="567" spans="9:10" x14ac:dyDescent="0.25">
      <c r="I567" s="5"/>
      <c r="J567" s="5"/>
    </row>
    <row r="568" spans="9:10" x14ac:dyDescent="0.25">
      <c r="I568" s="5"/>
      <c r="J568" s="5"/>
    </row>
    <row r="569" spans="9:10" x14ac:dyDescent="0.25">
      <c r="I569" s="5"/>
      <c r="J569" s="5"/>
    </row>
    <row r="570" spans="9:10" x14ac:dyDescent="0.25">
      <c r="I570" s="5"/>
      <c r="J570" s="5"/>
    </row>
    <row r="571" spans="9:10" x14ac:dyDescent="0.25">
      <c r="I571" s="5"/>
      <c r="J571" s="5"/>
    </row>
    <row r="572" spans="9:10" x14ac:dyDescent="0.25">
      <c r="I572" s="5"/>
      <c r="J572" s="5"/>
    </row>
    <row r="573" spans="9:10" x14ac:dyDescent="0.25">
      <c r="I573" s="5"/>
      <c r="J573" s="5"/>
    </row>
    <row r="574" spans="9:10" x14ac:dyDescent="0.25">
      <c r="I574" s="5"/>
      <c r="J574" s="5"/>
    </row>
    <row r="575" spans="9:10" x14ac:dyDescent="0.25">
      <c r="I575" s="5"/>
      <c r="J575" s="5"/>
    </row>
    <row r="576" spans="9:10" x14ac:dyDescent="0.25">
      <c r="I576" s="5"/>
      <c r="J576" s="5"/>
    </row>
    <row r="577" spans="9:10" x14ac:dyDescent="0.25">
      <c r="I577" s="5"/>
      <c r="J577" s="5"/>
    </row>
    <row r="578" spans="9:10" x14ac:dyDescent="0.25">
      <c r="I578" s="5"/>
      <c r="J578" s="5"/>
    </row>
    <row r="579" spans="9:10" x14ac:dyDescent="0.25">
      <c r="I579" s="5"/>
      <c r="J579" s="5"/>
    </row>
    <row r="580" spans="9:10" x14ac:dyDescent="0.25">
      <c r="I580" s="5"/>
      <c r="J580" s="5"/>
    </row>
    <row r="581" spans="9:10" x14ac:dyDescent="0.25">
      <c r="I581" s="5"/>
      <c r="J581" s="5"/>
    </row>
    <row r="582" spans="9:10" x14ac:dyDescent="0.25">
      <c r="I582" s="5"/>
      <c r="J582" s="5"/>
    </row>
    <row r="583" spans="9:10" x14ac:dyDescent="0.25">
      <c r="I583" s="5"/>
      <c r="J583" s="5"/>
    </row>
    <row r="584" spans="9:10" x14ac:dyDescent="0.25">
      <c r="I584" s="5"/>
      <c r="J584" s="5"/>
    </row>
    <row r="585" spans="9:10" x14ac:dyDescent="0.25">
      <c r="I585" s="5"/>
      <c r="J585" s="5"/>
    </row>
    <row r="586" spans="9:10" x14ac:dyDescent="0.25">
      <c r="I586" s="5"/>
      <c r="J586" s="5"/>
    </row>
    <row r="587" spans="9:10" x14ac:dyDescent="0.25">
      <c r="I587" s="5"/>
      <c r="J587" s="5"/>
    </row>
    <row r="588" spans="9:10" x14ac:dyDescent="0.25">
      <c r="I588" s="5"/>
      <c r="J588" s="5"/>
    </row>
    <row r="589" spans="9:10" x14ac:dyDescent="0.25">
      <c r="I589" s="5"/>
      <c r="J589" s="5"/>
    </row>
    <row r="590" spans="9:10" x14ac:dyDescent="0.25">
      <c r="I590" s="5"/>
      <c r="J590" s="5"/>
    </row>
    <row r="591" spans="9:10" x14ac:dyDescent="0.25">
      <c r="I591" s="5"/>
      <c r="J591" s="5"/>
    </row>
    <row r="592" spans="9:10" x14ac:dyDescent="0.25">
      <c r="I592" s="5"/>
      <c r="J592" s="5"/>
    </row>
    <row r="593" spans="9:10" x14ac:dyDescent="0.25">
      <c r="I593" s="5"/>
      <c r="J593" s="5"/>
    </row>
    <row r="594" spans="9:10" x14ac:dyDescent="0.25">
      <c r="I594" s="5"/>
      <c r="J594" s="5"/>
    </row>
    <row r="595" spans="9:10" x14ac:dyDescent="0.25">
      <c r="I595" s="5"/>
      <c r="J595" s="5"/>
    </row>
    <row r="596" spans="9:10" x14ac:dyDescent="0.25">
      <c r="I596" s="5"/>
      <c r="J596" s="5"/>
    </row>
    <row r="597" spans="9:10" x14ac:dyDescent="0.25">
      <c r="I597" s="5"/>
      <c r="J597" s="5"/>
    </row>
    <row r="598" spans="9:10" x14ac:dyDescent="0.25">
      <c r="I598" s="5"/>
      <c r="J598" s="5"/>
    </row>
    <row r="599" spans="9:10" x14ac:dyDescent="0.25">
      <c r="I599" s="5"/>
      <c r="J599" s="5"/>
    </row>
    <row r="600" spans="9:10" x14ac:dyDescent="0.25">
      <c r="I600" s="5"/>
      <c r="J600" s="5"/>
    </row>
    <row r="601" spans="9:10" x14ac:dyDescent="0.25">
      <c r="I601" s="5"/>
      <c r="J601" s="5"/>
    </row>
    <row r="602" spans="9:10" x14ac:dyDescent="0.25">
      <c r="I602" s="5"/>
      <c r="J602" s="5"/>
    </row>
    <row r="603" spans="9:10" x14ac:dyDescent="0.25">
      <c r="I603" s="5"/>
      <c r="J603" s="5"/>
    </row>
    <row r="604" spans="9:10" x14ac:dyDescent="0.25">
      <c r="I604" s="5"/>
      <c r="J604" s="5"/>
    </row>
    <row r="605" spans="9:10" x14ac:dyDescent="0.25">
      <c r="I605" s="5"/>
      <c r="J605" s="5"/>
    </row>
    <row r="606" spans="9:10" x14ac:dyDescent="0.25">
      <c r="I606" s="5"/>
      <c r="J606" s="5"/>
    </row>
    <row r="607" spans="9:10" x14ac:dyDescent="0.25">
      <c r="I607" s="5"/>
      <c r="J607" s="5"/>
    </row>
    <row r="608" spans="9:10" x14ac:dyDescent="0.25">
      <c r="I608" s="5"/>
      <c r="J608" s="5"/>
    </row>
    <row r="609" spans="9:10" x14ac:dyDescent="0.25">
      <c r="I609" s="5"/>
      <c r="J609" s="5"/>
    </row>
    <row r="610" spans="9:10" x14ac:dyDescent="0.25">
      <c r="I610" s="5"/>
      <c r="J610" s="5"/>
    </row>
    <row r="611" spans="9:10" x14ac:dyDescent="0.25">
      <c r="I611" s="5"/>
      <c r="J611" s="5"/>
    </row>
    <row r="612" spans="9:10" x14ac:dyDescent="0.25">
      <c r="I612" s="5"/>
      <c r="J612" s="5"/>
    </row>
    <row r="613" spans="9:10" x14ac:dyDescent="0.25">
      <c r="I613" s="5"/>
      <c r="J613" s="5"/>
    </row>
    <row r="614" spans="9:10" x14ac:dyDescent="0.25">
      <c r="I614" s="5"/>
      <c r="J614" s="5"/>
    </row>
    <row r="615" spans="9:10" x14ac:dyDescent="0.25">
      <c r="I615" s="5"/>
      <c r="J615" s="5"/>
    </row>
    <row r="616" spans="9:10" x14ac:dyDescent="0.25">
      <c r="I616" s="5"/>
      <c r="J616" s="5"/>
    </row>
    <row r="617" spans="9:10" x14ac:dyDescent="0.25">
      <c r="I617" s="5"/>
      <c r="J617" s="5"/>
    </row>
    <row r="618" spans="9:10" x14ac:dyDescent="0.25">
      <c r="I618" s="5"/>
      <c r="J618" s="5"/>
    </row>
    <row r="619" spans="9:10" x14ac:dyDescent="0.25">
      <c r="I619" s="5"/>
      <c r="J619" s="5"/>
    </row>
    <row r="620" spans="9:10" x14ac:dyDescent="0.25">
      <c r="I620" s="5"/>
      <c r="J620" s="5"/>
    </row>
    <row r="621" spans="9:10" x14ac:dyDescent="0.25">
      <c r="I621" s="5"/>
      <c r="J621" s="5"/>
    </row>
    <row r="622" spans="9:10" x14ac:dyDescent="0.25">
      <c r="I622" s="5"/>
      <c r="J622" s="5"/>
    </row>
    <row r="623" spans="9:10" x14ac:dyDescent="0.25">
      <c r="I623" s="5"/>
      <c r="J623" s="5"/>
    </row>
    <row r="624" spans="9:10" x14ac:dyDescent="0.25">
      <c r="I624" s="5"/>
      <c r="J624" s="5"/>
    </row>
    <row r="625" spans="9:10" x14ac:dyDescent="0.25">
      <c r="I625" s="5"/>
      <c r="J625" s="5"/>
    </row>
    <row r="626" spans="9:10" x14ac:dyDescent="0.25">
      <c r="I626" s="5"/>
      <c r="J626" s="5"/>
    </row>
    <row r="627" spans="9:10" x14ac:dyDescent="0.25">
      <c r="I627" s="5"/>
      <c r="J627" s="5"/>
    </row>
    <row r="628" spans="9:10" x14ac:dyDescent="0.25">
      <c r="I628" s="5"/>
      <c r="J628" s="5"/>
    </row>
    <row r="629" spans="9:10" x14ac:dyDescent="0.25">
      <c r="I629" s="5"/>
      <c r="J629" s="5"/>
    </row>
    <row r="630" spans="9:10" x14ac:dyDescent="0.25">
      <c r="I630" s="5"/>
      <c r="J630" s="5"/>
    </row>
    <row r="631" spans="9:10" x14ac:dyDescent="0.25">
      <c r="I631" s="5"/>
      <c r="J631" s="5"/>
    </row>
    <row r="632" spans="9:10" x14ac:dyDescent="0.25">
      <c r="I632" s="5"/>
      <c r="J632" s="5"/>
    </row>
    <row r="633" spans="9:10" x14ac:dyDescent="0.25">
      <c r="I633" s="5"/>
      <c r="J633" s="5"/>
    </row>
    <row r="634" spans="9:10" x14ac:dyDescent="0.25">
      <c r="I634" s="5"/>
      <c r="J634" s="5"/>
    </row>
    <row r="635" spans="9:10" x14ac:dyDescent="0.25">
      <c r="I635" s="5"/>
      <c r="J635" s="5"/>
    </row>
    <row r="636" spans="9:10" x14ac:dyDescent="0.25">
      <c r="I636" s="5"/>
      <c r="J636" s="5"/>
    </row>
    <row r="637" spans="9:10" x14ac:dyDescent="0.25">
      <c r="I637" s="5"/>
      <c r="J637" s="5"/>
    </row>
    <row r="638" spans="9:10" x14ac:dyDescent="0.25">
      <c r="I638" s="5"/>
      <c r="J638" s="5"/>
    </row>
    <row r="639" spans="9:10" x14ac:dyDescent="0.25">
      <c r="I639" s="5"/>
      <c r="J639" s="5"/>
    </row>
    <row r="640" spans="9:10" x14ac:dyDescent="0.25">
      <c r="I640" s="5"/>
      <c r="J640" s="5"/>
    </row>
    <row r="641" spans="9:10" x14ac:dyDescent="0.25">
      <c r="I641" s="5"/>
      <c r="J641" s="5"/>
    </row>
    <row r="642" spans="9:10" x14ac:dyDescent="0.25">
      <c r="I642" s="5"/>
      <c r="J642" s="5"/>
    </row>
    <row r="643" spans="9:10" x14ac:dyDescent="0.25">
      <c r="I643" s="5"/>
      <c r="J643" s="5"/>
    </row>
    <row r="644" spans="9:10" x14ac:dyDescent="0.25">
      <c r="I644" s="5"/>
      <c r="J644" s="5"/>
    </row>
    <row r="645" spans="9:10" x14ac:dyDescent="0.25">
      <c r="I645" s="5"/>
      <c r="J645" s="5"/>
    </row>
    <row r="646" spans="9:10" x14ac:dyDescent="0.25">
      <c r="I646" s="5"/>
      <c r="J646" s="5"/>
    </row>
    <row r="647" spans="9:10" x14ac:dyDescent="0.25">
      <c r="I647" s="5"/>
      <c r="J647" s="5"/>
    </row>
    <row r="648" spans="9:10" x14ac:dyDescent="0.25">
      <c r="I648" s="5"/>
      <c r="J648" s="5"/>
    </row>
    <row r="649" spans="9:10" x14ac:dyDescent="0.25">
      <c r="I649" s="5"/>
      <c r="J649" s="5"/>
    </row>
    <row r="650" spans="9:10" x14ac:dyDescent="0.25">
      <c r="I650" s="5"/>
      <c r="J650" s="5"/>
    </row>
    <row r="651" spans="9:10" x14ac:dyDescent="0.25">
      <c r="I651" s="5"/>
      <c r="J651" s="5"/>
    </row>
    <row r="652" spans="9:10" x14ac:dyDescent="0.25">
      <c r="I652" s="5"/>
      <c r="J652" s="5"/>
    </row>
    <row r="653" spans="9:10" x14ac:dyDescent="0.25">
      <c r="I653" s="5"/>
      <c r="J653" s="5"/>
    </row>
    <row r="654" spans="9:10" x14ac:dyDescent="0.25">
      <c r="I654" s="5"/>
      <c r="J654" s="5"/>
    </row>
    <row r="655" spans="9:10" x14ac:dyDescent="0.25">
      <c r="I655" s="5"/>
      <c r="J655" s="5"/>
    </row>
    <row r="656" spans="9:10" x14ac:dyDescent="0.25">
      <c r="I656" s="5"/>
      <c r="J656" s="5"/>
    </row>
    <row r="657" spans="9:10" x14ac:dyDescent="0.25">
      <c r="I657" s="5"/>
      <c r="J657" s="5"/>
    </row>
    <row r="658" spans="9:10" x14ac:dyDescent="0.25">
      <c r="I658" s="5"/>
      <c r="J658" s="5"/>
    </row>
    <row r="659" spans="9:10" x14ac:dyDescent="0.25">
      <c r="I659" s="5"/>
      <c r="J659" s="5"/>
    </row>
    <row r="660" spans="9:10" x14ac:dyDescent="0.25">
      <c r="I660" s="5"/>
      <c r="J660" s="5"/>
    </row>
    <row r="661" spans="9:10" x14ac:dyDescent="0.25">
      <c r="I661" s="5"/>
      <c r="J661" s="5"/>
    </row>
    <row r="662" spans="9:10" x14ac:dyDescent="0.25">
      <c r="I662" s="5"/>
      <c r="J662" s="5"/>
    </row>
    <row r="663" spans="9:10" x14ac:dyDescent="0.25">
      <c r="I663" s="5"/>
      <c r="J663" s="5"/>
    </row>
    <row r="664" spans="9:10" x14ac:dyDescent="0.25">
      <c r="I664" s="5"/>
      <c r="J664" s="5"/>
    </row>
    <row r="665" spans="9:10" x14ac:dyDescent="0.25">
      <c r="I665" s="5"/>
      <c r="J665" s="5"/>
    </row>
    <row r="666" spans="9:10" x14ac:dyDescent="0.25">
      <c r="I666" s="5"/>
      <c r="J666" s="5"/>
    </row>
    <row r="667" spans="9:10" x14ac:dyDescent="0.25">
      <c r="I667" s="5"/>
      <c r="J667" s="5"/>
    </row>
    <row r="668" spans="9:10" x14ac:dyDescent="0.25">
      <c r="I668" s="5"/>
      <c r="J668" s="5"/>
    </row>
    <row r="669" spans="9:10" x14ac:dyDescent="0.25">
      <c r="I669" s="5"/>
      <c r="J669" s="5"/>
    </row>
    <row r="670" spans="9:10" x14ac:dyDescent="0.25">
      <c r="I670" s="5"/>
      <c r="J670" s="5"/>
    </row>
    <row r="671" spans="9:10" x14ac:dyDescent="0.25">
      <c r="I671" s="5"/>
      <c r="J671" s="5"/>
    </row>
    <row r="672" spans="9:10" x14ac:dyDescent="0.25">
      <c r="I672" s="5"/>
      <c r="J672" s="5"/>
    </row>
    <row r="673" spans="9:10" x14ac:dyDescent="0.25">
      <c r="I673" s="5"/>
      <c r="J673" s="5"/>
    </row>
    <row r="674" spans="9:10" x14ac:dyDescent="0.25">
      <c r="I674" s="5"/>
      <c r="J674" s="5"/>
    </row>
    <row r="675" spans="9:10" x14ac:dyDescent="0.25">
      <c r="I675" s="5"/>
      <c r="J675" s="5"/>
    </row>
    <row r="676" spans="9:10" x14ac:dyDescent="0.25">
      <c r="I676" s="5"/>
      <c r="J676" s="5"/>
    </row>
    <row r="677" spans="9:10" x14ac:dyDescent="0.25">
      <c r="I677" s="5"/>
      <c r="J677" s="5"/>
    </row>
    <row r="678" spans="9:10" x14ac:dyDescent="0.25">
      <c r="I678" s="5"/>
      <c r="J678" s="5"/>
    </row>
    <row r="679" spans="9:10" x14ac:dyDescent="0.25">
      <c r="I679" s="5"/>
      <c r="J679" s="5"/>
    </row>
    <row r="680" spans="9:10" x14ac:dyDescent="0.25">
      <c r="I680" s="5"/>
      <c r="J680" s="5"/>
    </row>
    <row r="681" spans="9:10" x14ac:dyDescent="0.25">
      <c r="I681" s="5"/>
      <c r="J681" s="5"/>
    </row>
    <row r="682" spans="9:10" x14ac:dyDescent="0.25">
      <c r="I682" s="5"/>
      <c r="J682" s="5"/>
    </row>
    <row r="683" spans="9:10" x14ac:dyDescent="0.25">
      <c r="I683" s="5"/>
      <c r="J683" s="5"/>
    </row>
    <row r="684" spans="9:10" x14ac:dyDescent="0.25">
      <c r="I684" s="5"/>
      <c r="J684" s="5"/>
    </row>
    <row r="685" spans="9:10" x14ac:dyDescent="0.25">
      <c r="I685" s="5"/>
      <c r="J685" s="5"/>
    </row>
    <row r="686" spans="9:10" x14ac:dyDescent="0.25">
      <c r="I686" s="5"/>
      <c r="J686" s="5"/>
    </row>
    <row r="687" spans="9:10" x14ac:dyDescent="0.25">
      <c r="I687" s="5"/>
      <c r="J687" s="5"/>
    </row>
    <row r="688" spans="9:10" x14ac:dyDescent="0.25">
      <c r="I688" s="5"/>
      <c r="J688" s="5"/>
    </row>
    <row r="689" spans="9:10" x14ac:dyDescent="0.25">
      <c r="I689" s="5"/>
      <c r="J689" s="5"/>
    </row>
    <row r="690" spans="9:10" x14ac:dyDescent="0.25">
      <c r="I690" s="5"/>
      <c r="J690" s="5"/>
    </row>
    <row r="691" spans="9:10" x14ac:dyDescent="0.25">
      <c r="I691" s="5"/>
      <c r="J691" s="5"/>
    </row>
    <row r="692" spans="9:10" x14ac:dyDescent="0.25">
      <c r="I692" s="5"/>
      <c r="J692" s="5"/>
    </row>
    <row r="693" spans="9:10" x14ac:dyDescent="0.25">
      <c r="I693" s="5"/>
      <c r="J693" s="5"/>
    </row>
    <row r="694" spans="9:10" x14ac:dyDescent="0.25">
      <c r="I694" s="5"/>
      <c r="J694" s="5"/>
    </row>
    <row r="695" spans="9:10" x14ac:dyDescent="0.25">
      <c r="I695" s="5"/>
      <c r="J695" s="5"/>
    </row>
    <row r="696" spans="9:10" x14ac:dyDescent="0.25">
      <c r="I696" s="5"/>
      <c r="J696" s="5"/>
    </row>
    <row r="697" spans="9:10" x14ac:dyDescent="0.25">
      <c r="I697" s="5"/>
      <c r="J697" s="5"/>
    </row>
    <row r="698" spans="9:10" x14ac:dyDescent="0.25">
      <c r="I698" s="5"/>
      <c r="J698" s="5"/>
    </row>
    <row r="699" spans="9:10" x14ac:dyDescent="0.25">
      <c r="I699" s="5"/>
      <c r="J699" s="5"/>
    </row>
    <row r="700" spans="9:10" x14ac:dyDescent="0.25">
      <c r="I700" s="5"/>
      <c r="J700" s="5"/>
    </row>
    <row r="701" spans="9:10" x14ac:dyDescent="0.25">
      <c r="I701" s="5"/>
      <c r="J701" s="5"/>
    </row>
    <row r="702" spans="9:10" x14ac:dyDescent="0.25">
      <c r="I702" s="5"/>
      <c r="J702" s="5"/>
    </row>
    <row r="703" spans="9:10" x14ac:dyDescent="0.25">
      <c r="I703" s="5"/>
      <c r="J703" s="5"/>
    </row>
    <row r="704" spans="9:10" x14ac:dyDescent="0.25">
      <c r="I704" s="5"/>
      <c r="J704" s="5"/>
    </row>
    <row r="705" spans="9:10" x14ac:dyDescent="0.25">
      <c r="I705" s="5"/>
      <c r="J705" s="5"/>
    </row>
    <row r="706" spans="9:10" x14ac:dyDescent="0.25">
      <c r="I706" s="5"/>
      <c r="J706" s="5"/>
    </row>
    <row r="707" spans="9:10" x14ac:dyDescent="0.25">
      <c r="I707" s="5"/>
      <c r="J707" s="5"/>
    </row>
    <row r="708" spans="9:10" x14ac:dyDescent="0.25">
      <c r="I708" s="5"/>
      <c r="J708" s="5"/>
    </row>
    <row r="709" spans="9:10" x14ac:dyDescent="0.25">
      <c r="I709" s="5"/>
      <c r="J709" s="5"/>
    </row>
    <row r="710" spans="9:10" x14ac:dyDescent="0.25">
      <c r="I710" s="5"/>
      <c r="J710" s="5"/>
    </row>
    <row r="711" spans="9:10" x14ac:dyDescent="0.25">
      <c r="I711" s="5"/>
      <c r="J711" s="5"/>
    </row>
    <row r="712" spans="9:10" x14ac:dyDescent="0.25">
      <c r="I712" s="5"/>
      <c r="J712" s="5"/>
    </row>
    <row r="713" spans="9:10" x14ac:dyDescent="0.25">
      <c r="I713" s="5"/>
      <c r="J713" s="5"/>
    </row>
    <row r="714" spans="9:10" x14ac:dyDescent="0.25">
      <c r="I714" s="5"/>
      <c r="J714" s="5"/>
    </row>
    <row r="715" spans="9:10" x14ac:dyDescent="0.25">
      <c r="I715" s="5"/>
      <c r="J715" s="5"/>
    </row>
    <row r="716" spans="9:10" x14ac:dyDescent="0.25">
      <c r="I716" s="5"/>
      <c r="J716" s="5"/>
    </row>
    <row r="717" spans="9:10" x14ac:dyDescent="0.25">
      <c r="I717" s="5"/>
      <c r="J717" s="5"/>
    </row>
    <row r="718" spans="9:10" x14ac:dyDescent="0.25">
      <c r="I718" s="5"/>
      <c r="J718" s="5"/>
    </row>
    <row r="719" spans="9:10" x14ac:dyDescent="0.25">
      <c r="I719" s="5"/>
      <c r="J719" s="5"/>
    </row>
    <row r="720" spans="9:10" x14ac:dyDescent="0.25">
      <c r="I720" s="5"/>
      <c r="J720" s="5"/>
    </row>
    <row r="721" spans="9:10" x14ac:dyDescent="0.25">
      <c r="I721" s="5"/>
      <c r="J721" s="5"/>
    </row>
    <row r="722" spans="9:10" x14ac:dyDescent="0.25">
      <c r="I722" s="5"/>
      <c r="J722" s="5"/>
    </row>
    <row r="723" spans="9:10" x14ac:dyDescent="0.25">
      <c r="I723" s="5"/>
      <c r="J723" s="5"/>
    </row>
    <row r="724" spans="9:10" x14ac:dyDescent="0.25">
      <c r="I724" s="5"/>
      <c r="J724" s="5"/>
    </row>
    <row r="725" spans="9:10" x14ac:dyDescent="0.25">
      <c r="I725" s="5"/>
      <c r="J725" s="5"/>
    </row>
    <row r="726" spans="9:10" x14ac:dyDescent="0.25">
      <c r="I726" s="5"/>
      <c r="J726" s="5"/>
    </row>
    <row r="727" spans="9:10" x14ac:dyDescent="0.25">
      <c r="I727" s="5"/>
      <c r="J727" s="5"/>
    </row>
    <row r="728" spans="9:10" x14ac:dyDescent="0.25">
      <c r="I728" s="5"/>
      <c r="J728" s="5"/>
    </row>
    <row r="729" spans="9:10" x14ac:dyDescent="0.25">
      <c r="I729" s="5"/>
      <c r="J729" s="5"/>
    </row>
    <row r="730" spans="9:10" x14ac:dyDescent="0.25">
      <c r="I730" s="5"/>
      <c r="J730" s="5"/>
    </row>
    <row r="731" spans="9:10" x14ac:dyDescent="0.25">
      <c r="I731" s="5"/>
      <c r="J731" s="5"/>
    </row>
    <row r="732" spans="9:10" x14ac:dyDescent="0.25">
      <c r="I732" s="5"/>
      <c r="J732" s="5"/>
    </row>
    <row r="733" spans="9:10" x14ac:dyDescent="0.25">
      <c r="I733" s="5"/>
      <c r="J733" s="5"/>
    </row>
    <row r="734" spans="9:10" x14ac:dyDescent="0.25">
      <c r="I734" s="5"/>
      <c r="J734" s="5"/>
    </row>
    <row r="735" spans="9:10" x14ac:dyDescent="0.25">
      <c r="I735" s="5"/>
      <c r="J735" s="5"/>
    </row>
    <row r="736" spans="9:10" x14ac:dyDescent="0.25">
      <c r="I736" s="5"/>
      <c r="J736" s="5"/>
    </row>
    <row r="737" spans="9:10" x14ac:dyDescent="0.25">
      <c r="I737" s="5"/>
      <c r="J737" s="5"/>
    </row>
    <row r="738" spans="9:10" x14ac:dyDescent="0.25">
      <c r="I738" s="5"/>
      <c r="J738" s="5"/>
    </row>
    <row r="739" spans="9:10" x14ac:dyDescent="0.25">
      <c r="I739" s="5"/>
      <c r="J739" s="5"/>
    </row>
    <row r="740" spans="9:10" x14ac:dyDescent="0.25">
      <c r="I740" s="5"/>
      <c r="J740" s="5"/>
    </row>
    <row r="741" spans="9:10" x14ac:dyDescent="0.25">
      <c r="I741" s="5"/>
      <c r="J741" s="5"/>
    </row>
    <row r="742" spans="9:10" x14ac:dyDescent="0.25">
      <c r="I742" s="5"/>
      <c r="J742" s="5"/>
    </row>
    <row r="743" spans="9:10" x14ac:dyDescent="0.25">
      <c r="I743" s="5"/>
      <c r="J743" s="5"/>
    </row>
    <row r="744" spans="9:10" x14ac:dyDescent="0.25">
      <c r="I744" s="5"/>
      <c r="J744" s="5"/>
    </row>
    <row r="745" spans="9:10" x14ac:dyDescent="0.25">
      <c r="I745" s="5"/>
      <c r="J745" s="5"/>
    </row>
    <row r="746" spans="9:10" x14ac:dyDescent="0.25">
      <c r="I746" s="5"/>
      <c r="J746" s="5"/>
    </row>
    <row r="747" spans="9:10" x14ac:dyDescent="0.25">
      <c r="I747" s="5"/>
      <c r="J747" s="5"/>
    </row>
    <row r="748" spans="9:10" x14ac:dyDescent="0.25">
      <c r="I748" s="5"/>
      <c r="J748" s="5"/>
    </row>
    <row r="749" spans="9:10" x14ac:dyDescent="0.25">
      <c r="I749" s="5"/>
      <c r="J749" s="5"/>
    </row>
    <row r="750" spans="9:10" x14ac:dyDescent="0.25">
      <c r="I750" s="5"/>
      <c r="J750" s="5"/>
    </row>
    <row r="751" spans="9:10" x14ac:dyDescent="0.25">
      <c r="I751" s="5"/>
      <c r="J751" s="5"/>
    </row>
    <row r="752" spans="9:10" x14ac:dyDescent="0.25">
      <c r="I752" s="5"/>
      <c r="J752" s="5"/>
    </row>
    <row r="753" spans="9:10" x14ac:dyDescent="0.25">
      <c r="I753" s="5"/>
      <c r="J753" s="5"/>
    </row>
    <row r="754" spans="9:10" x14ac:dyDescent="0.25">
      <c r="I754" s="5"/>
      <c r="J754" s="5"/>
    </row>
    <row r="755" spans="9:10" x14ac:dyDescent="0.25">
      <c r="I755" s="5"/>
      <c r="J755" s="5"/>
    </row>
    <row r="756" spans="9:10" x14ac:dyDescent="0.25">
      <c r="I756" s="5"/>
      <c r="J756" s="5"/>
    </row>
    <row r="757" spans="9:10" x14ac:dyDescent="0.25">
      <c r="I757" s="5"/>
      <c r="J757" s="5"/>
    </row>
    <row r="758" spans="9:10" x14ac:dyDescent="0.25">
      <c r="I758" s="5"/>
      <c r="J758" s="5"/>
    </row>
    <row r="759" spans="9:10" x14ac:dyDescent="0.25">
      <c r="I759" s="5"/>
      <c r="J759" s="5"/>
    </row>
    <row r="760" spans="9:10" x14ac:dyDescent="0.25">
      <c r="I760" s="5"/>
      <c r="J760" s="5"/>
    </row>
    <row r="761" spans="9:10" x14ac:dyDescent="0.25">
      <c r="I761" s="5"/>
      <c r="J761" s="5"/>
    </row>
    <row r="762" spans="9:10" x14ac:dyDescent="0.25">
      <c r="I762" s="5"/>
      <c r="J762" s="5"/>
    </row>
    <row r="763" spans="9:10" x14ac:dyDescent="0.25">
      <c r="I763" s="5"/>
      <c r="J763" s="5"/>
    </row>
    <row r="764" spans="9:10" x14ac:dyDescent="0.25">
      <c r="I764" s="5"/>
      <c r="J764" s="5"/>
    </row>
    <row r="765" spans="9:10" x14ac:dyDescent="0.25">
      <c r="I765" s="5"/>
      <c r="J765" s="5"/>
    </row>
    <row r="766" spans="9:10" x14ac:dyDescent="0.25">
      <c r="I766" s="5"/>
      <c r="J766" s="5"/>
    </row>
    <row r="767" spans="9:10" x14ac:dyDescent="0.25">
      <c r="I767" s="5"/>
      <c r="J767" s="5"/>
    </row>
    <row r="768" spans="9:10" x14ac:dyDescent="0.25">
      <c r="I768" s="5"/>
      <c r="J768" s="5"/>
    </row>
    <row r="769" spans="9:10" x14ac:dyDescent="0.25">
      <c r="I769" s="5"/>
      <c r="J769" s="5"/>
    </row>
    <row r="770" spans="9:10" x14ac:dyDescent="0.25">
      <c r="I770" s="5"/>
      <c r="J770" s="5"/>
    </row>
    <row r="771" spans="9:10" x14ac:dyDescent="0.25">
      <c r="I771" s="5"/>
      <c r="J771" s="5"/>
    </row>
    <row r="772" spans="9:10" x14ac:dyDescent="0.25">
      <c r="I772" s="5"/>
      <c r="J772" s="5"/>
    </row>
    <row r="773" spans="9:10" x14ac:dyDescent="0.25">
      <c r="I773" s="5"/>
      <c r="J773" s="5"/>
    </row>
    <row r="774" spans="9:10" x14ac:dyDescent="0.25">
      <c r="I774" s="5"/>
      <c r="J774" s="5"/>
    </row>
    <row r="775" spans="9:10" x14ac:dyDescent="0.25">
      <c r="I775" s="5"/>
      <c r="J775" s="5"/>
    </row>
    <row r="776" spans="9:10" x14ac:dyDescent="0.25">
      <c r="I776" s="5"/>
      <c r="J776" s="5"/>
    </row>
    <row r="777" spans="9:10" x14ac:dyDescent="0.25">
      <c r="I777" s="5"/>
      <c r="J777" s="5"/>
    </row>
    <row r="778" spans="9:10" x14ac:dyDescent="0.25">
      <c r="I778" s="5"/>
      <c r="J778" s="5"/>
    </row>
    <row r="779" spans="9:10" x14ac:dyDescent="0.25">
      <c r="I779" s="5"/>
      <c r="J779" s="5"/>
    </row>
    <row r="780" spans="9:10" x14ac:dyDescent="0.25">
      <c r="I780" s="5"/>
      <c r="J780" s="5"/>
    </row>
    <row r="781" spans="9:10" x14ac:dyDescent="0.25">
      <c r="I781" s="5"/>
      <c r="J781" s="5"/>
    </row>
    <row r="782" spans="9:10" x14ac:dyDescent="0.25">
      <c r="I782" s="5"/>
      <c r="J782" s="5"/>
    </row>
    <row r="783" spans="9:10" x14ac:dyDescent="0.25">
      <c r="I783" s="5"/>
      <c r="J783" s="5"/>
    </row>
    <row r="784" spans="9:10" x14ac:dyDescent="0.25">
      <c r="I784" s="5"/>
      <c r="J784" s="5"/>
    </row>
    <row r="785" spans="9:10" x14ac:dyDescent="0.25">
      <c r="I785" s="5"/>
      <c r="J785" s="5"/>
    </row>
    <row r="786" spans="9:10" x14ac:dyDescent="0.25">
      <c r="I786" s="5"/>
      <c r="J786" s="5"/>
    </row>
    <row r="787" spans="9:10" x14ac:dyDescent="0.25">
      <c r="I787" s="5"/>
      <c r="J787" s="5"/>
    </row>
    <row r="788" spans="9:10" x14ac:dyDescent="0.25">
      <c r="I788" s="5"/>
      <c r="J788" s="5"/>
    </row>
    <row r="789" spans="9:10" x14ac:dyDescent="0.25">
      <c r="I789" s="5"/>
      <c r="J789" s="5"/>
    </row>
    <row r="790" spans="9:10" x14ac:dyDescent="0.25">
      <c r="I790" s="5"/>
      <c r="J790" s="5"/>
    </row>
    <row r="791" spans="9:10" x14ac:dyDescent="0.25">
      <c r="I791" s="5"/>
      <c r="J791" s="5"/>
    </row>
    <row r="792" spans="9:10" x14ac:dyDescent="0.25">
      <c r="I792" s="5"/>
      <c r="J792" s="5"/>
    </row>
    <row r="793" spans="9:10" x14ac:dyDescent="0.25">
      <c r="I793" s="5"/>
      <c r="J793" s="5"/>
    </row>
    <row r="794" spans="9:10" x14ac:dyDescent="0.25">
      <c r="I794" s="5"/>
      <c r="J794" s="5"/>
    </row>
    <row r="795" spans="9:10" x14ac:dyDescent="0.25">
      <c r="I795" s="5"/>
      <c r="J795" s="5"/>
    </row>
    <row r="796" spans="9:10" x14ac:dyDescent="0.25">
      <c r="I796" s="5"/>
      <c r="J796" s="5"/>
    </row>
    <row r="797" spans="9:10" x14ac:dyDescent="0.25">
      <c r="I797" s="5"/>
      <c r="J797" s="5"/>
    </row>
    <row r="798" spans="9:10" x14ac:dyDescent="0.25">
      <c r="I798" s="5"/>
      <c r="J798" s="5"/>
    </row>
    <row r="799" spans="9:10" x14ac:dyDescent="0.25">
      <c r="I799" s="5"/>
      <c r="J799" s="5"/>
    </row>
    <row r="800" spans="9:10" x14ac:dyDescent="0.25">
      <c r="I800" s="5"/>
      <c r="J800" s="5"/>
    </row>
    <row r="801" spans="9:10" x14ac:dyDescent="0.25">
      <c r="I801" s="5"/>
      <c r="J801" s="5"/>
    </row>
    <row r="802" spans="9:10" x14ac:dyDescent="0.25">
      <c r="I802" s="5"/>
      <c r="J802" s="5"/>
    </row>
    <row r="803" spans="9:10" x14ac:dyDescent="0.25">
      <c r="I803" s="5"/>
      <c r="J803" s="5"/>
    </row>
    <row r="804" spans="9:10" x14ac:dyDescent="0.25">
      <c r="I804" s="5"/>
      <c r="J804" s="5"/>
    </row>
    <row r="805" spans="9:10" x14ac:dyDescent="0.25">
      <c r="I805" s="5"/>
      <c r="J805" s="5"/>
    </row>
    <row r="806" spans="9:10" x14ac:dyDescent="0.25">
      <c r="I806" s="5"/>
      <c r="J806" s="5"/>
    </row>
    <row r="807" spans="9:10" x14ac:dyDescent="0.25">
      <c r="I807" s="5"/>
      <c r="J807" s="5"/>
    </row>
    <row r="808" spans="9:10" x14ac:dyDescent="0.25">
      <c r="I808" s="5"/>
      <c r="J808" s="5"/>
    </row>
    <row r="809" spans="9:10" x14ac:dyDescent="0.25">
      <c r="I809" s="5"/>
      <c r="J809" s="5"/>
    </row>
    <row r="810" spans="9:10" x14ac:dyDescent="0.25">
      <c r="I810" s="5"/>
      <c r="J810" s="5"/>
    </row>
    <row r="811" spans="9:10" x14ac:dyDescent="0.25">
      <c r="I811" s="5"/>
      <c r="J811" s="5"/>
    </row>
    <row r="812" spans="9:10" x14ac:dyDescent="0.25">
      <c r="I812" s="5"/>
      <c r="J812" s="5"/>
    </row>
    <row r="813" spans="9:10" x14ac:dyDescent="0.25">
      <c r="I813" s="5"/>
      <c r="J813" s="5"/>
    </row>
    <row r="814" spans="9:10" x14ac:dyDescent="0.25">
      <c r="I814" s="5"/>
      <c r="J814" s="5"/>
    </row>
    <row r="815" spans="9:10" x14ac:dyDescent="0.25">
      <c r="I815" s="5"/>
      <c r="J815" s="5"/>
    </row>
    <row r="816" spans="9:10" x14ac:dyDescent="0.25">
      <c r="I816" s="5"/>
      <c r="J816" s="5"/>
    </row>
    <row r="817" spans="9:10" x14ac:dyDescent="0.25">
      <c r="I817" s="5"/>
      <c r="J817" s="5"/>
    </row>
    <row r="818" spans="9:10" x14ac:dyDescent="0.25">
      <c r="I818" s="5"/>
      <c r="J818" s="5"/>
    </row>
    <row r="819" spans="9:10" x14ac:dyDescent="0.25">
      <c r="I819" s="5"/>
      <c r="J819" s="5"/>
    </row>
    <row r="820" spans="9:10" x14ac:dyDescent="0.25">
      <c r="I820" s="5"/>
      <c r="J820" s="5"/>
    </row>
    <row r="821" spans="9:10" x14ac:dyDescent="0.25">
      <c r="I821" s="5"/>
      <c r="J821" s="5"/>
    </row>
    <row r="822" spans="9:10" x14ac:dyDescent="0.25">
      <c r="I822" s="5"/>
      <c r="J822" s="5"/>
    </row>
    <row r="823" spans="9:10" x14ac:dyDescent="0.25">
      <c r="I823" s="5"/>
      <c r="J823" s="5"/>
    </row>
    <row r="824" spans="9:10" x14ac:dyDescent="0.25">
      <c r="I824" s="5"/>
      <c r="J824" s="5"/>
    </row>
    <row r="825" spans="9:10" x14ac:dyDescent="0.25">
      <c r="I825" s="5"/>
      <c r="J825" s="5"/>
    </row>
    <row r="826" spans="9:10" x14ac:dyDescent="0.25">
      <c r="I826" s="5"/>
      <c r="J826" s="5"/>
    </row>
    <row r="827" spans="9:10" x14ac:dyDescent="0.25">
      <c r="I827" s="5"/>
      <c r="J827" s="5"/>
    </row>
    <row r="828" spans="9:10" x14ac:dyDescent="0.25">
      <c r="I828" s="5"/>
      <c r="J828" s="5"/>
    </row>
    <row r="829" spans="9:10" x14ac:dyDescent="0.25">
      <c r="I829" s="5"/>
      <c r="J829" s="5"/>
    </row>
    <row r="830" spans="9:10" x14ac:dyDescent="0.25">
      <c r="I830" s="5"/>
      <c r="J830" s="5"/>
    </row>
    <row r="831" spans="9:10" x14ac:dyDescent="0.25">
      <c r="I831" s="5"/>
      <c r="J831" s="5"/>
    </row>
    <row r="832" spans="9:10" x14ac:dyDescent="0.25">
      <c r="I832" s="5"/>
      <c r="J832" s="5"/>
    </row>
    <row r="833" spans="9:10" x14ac:dyDescent="0.25">
      <c r="I833" s="5"/>
      <c r="J833" s="5"/>
    </row>
    <row r="834" spans="9:10" x14ac:dyDescent="0.25">
      <c r="I834" s="5"/>
      <c r="J834" s="5"/>
    </row>
    <row r="835" spans="9:10" x14ac:dyDescent="0.25">
      <c r="I835" s="5"/>
      <c r="J835" s="5"/>
    </row>
    <row r="836" spans="9:10" x14ac:dyDescent="0.25">
      <c r="I836" s="5"/>
      <c r="J836" s="5"/>
    </row>
    <row r="837" spans="9:10" x14ac:dyDescent="0.25">
      <c r="I837" s="5"/>
      <c r="J837" s="5"/>
    </row>
    <row r="838" spans="9:10" x14ac:dyDescent="0.25">
      <c r="I838" s="5"/>
      <c r="J838" s="5"/>
    </row>
    <row r="839" spans="9:10" x14ac:dyDescent="0.25">
      <c r="I839" s="5"/>
      <c r="J839" s="5"/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Dezembro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Mateus Stoekly</dc:creator>
  <cp:lastModifiedBy>Vinicius Henrique Fredrich</cp:lastModifiedBy>
  <dcterms:created xsi:type="dcterms:W3CDTF">2023-12-12T12:35:35Z</dcterms:created>
  <dcterms:modified xsi:type="dcterms:W3CDTF">2025-03-25T19:19:11Z</dcterms:modified>
</cp:coreProperties>
</file>